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795"/>
  </bookViews>
  <sheets>
    <sheet name="All Groups" sheetId="5" r:id="rId1"/>
    <sheet name="White" sheetId="4" r:id="rId2"/>
    <sheet name="Mixed" sheetId="3" r:id="rId3"/>
    <sheet name="Asian" sheetId="2" r:id="rId4"/>
    <sheet name="Black" sheetId="6" r:id="rId5"/>
    <sheet name="Other" sheetId="1" r:id="rId6"/>
  </sheets>
  <calcPr calcId="145621"/>
</workbook>
</file>

<file path=xl/calcChain.xml><?xml version="1.0" encoding="utf-8"?>
<calcChain xmlns="http://schemas.openxmlformats.org/spreadsheetml/2006/main">
  <c r="T36" i="5" l="1"/>
  <c r="T36" i="4"/>
  <c r="T36" i="3"/>
  <c r="T36" i="2"/>
  <c r="T36" i="6"/>
  <c r="T36" i="1"/>
  <c r="R36" i="5"/>
  <c r="R36" i="4"/>
  <c r="R36" i="3"/>
  <c r="R36" i="2"/>
  <c r="R36" i="6"/>
  <c r="R36" i="1"/>
  <c r="P36" i="5"/>
  <c r="P36" i="4"/>
  <c r="P36" i="3"/>
  <c r="P36" i="2"/>
  <c r="P36" i="6"/>
  <c r="P36" i="1"/>
  <c r="N36" i="5"/>
  <c r="N36" i="4"/>
  <c r="N36" i="3"/>
  <c r="N36" i="2"/>
  <c r="N36" i="6"/>
  <c r="N36" i="1"/>
  <c r="L36" i="5"/>
  <c r="L36" i="4"/>
  <c r="L36" i="3"/>
  <c r="L36" i="2"/>
  <c r="L36" i="6"/>
  <c r="L36" i="1"/>
  <c r="J36" i="5"/>
  <c r="J36" i="4"/>
  <c r="J36" i="3"/>
  <c r="J36" i="2"/>
  <c r="J36" i="6"/>
  <c r="J36" i="1"/>
  <c r="H36" i="5"/>
  <c r="H36" i="4"/>
  <c r="H36" i="3"/>
  <c r="H36" i="2"/>
  <c r="H36" i="6"/>
  <c r="H36" i="1"/>
  <c r="F36" i="5"/>
  <c r="F36" i="4"/>
  <c r="F36" i="3"/>
  <c r="F36" i="2"/>
  <c r="F36" i="6"/>
  <c r="F36" i="1"/>
  <c r="D36" i="5"/>
  <c r="D36" i="4"/>
  <c r="D36" i="3"/>
  <c r="D36" i="2"/>
  <c r="D36" i="6"/>
  <c r="D36" i="1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12" i="4"/>
  <c r="D12" i="3"/>
  <c r="D12" i="2"/>
  <c r="D12" i="6"/>
  <c r="D12" i="1"/>
  <c r="D12" i="5"/>
</calcChain>
</file>

<file path=xl/sharedStrings.xml><?xml version="1.0" encoding="utf-8"?>
<sst xmlns="http://schemas.openxmlformats.org/spreadsheetml/2006/main" count="396" uniqueCount="59">
  <si>
    <t>DC2205EW - Country of birth by ethnic group by sex</t>
  </si>
  <si>
    <t>ONS Crown Copyright Reserved [from Nomis on 11 December 2013]</t>
  </si>
  <si>
    <t>population</t>
  </si>
  <si>
    <t>All usual residents</t>
  </si>
  <si>
    <t>units</t>
  </si>
  <si>
    <t>Persons</t>
  </si>
  <si>
    <t>date</t>
  </si>
  <si>
    <t>sex</t>
  </si>
  <si>
    <t>All persons</t>
  </si>
  <si>
    <t>ethnic group</t>
  </si>
  <si>
    <t>All categories: Ethnic group</t>
  </si>
  <si>
    <t>Country of Birth</t>
  </si>
  <si>
    <t>Antarctica and Oceania (including Australasia)</t>
  </si>
  <si>
    <t>In order to protect against disclosure of personal information, records have been swapped between different geographic areas. Some counts will be affected, particularly small counts at the lowest geographies.</t>
  </si>
  <si>
    <t>White: Total</t>
  </si>
  <si>
    <t>Mixed/multiple ethnic group: Total</t>
  </si>
  <si>
    <t>Asian/Asian British: Total</t>
  </si>
  <si>
    <t>Black/African/Caribbean/Black British: Total</t>
  </si>
  <si>
    <t>Other ethnic group: Total</t>
  </si>
  <si>
    <t>Abbey</t>
  </si>
  <si>
    <t>Blackheath</t>
  </si>
  <si>
    <t>Bristnall</t>
  </si>
  <si>
    <t>Charlemont with Grove Vale</t>
  </si>
  <si>
    <t>Cradley Heath and Old Hill</t>
  </si>
  <si>
    <t>Friar Park</t>
  </si>
  <si>
    <t>Great Barr with Yew Tree</t>
  </si>
  <si>
    <t>Great Bridge</t>
  </si>
  <si>
    <t>Greets Green and Lyng</t>
  </si>
  <si>
    <t>Hateley Heath</t>
  </si>
  <si>
    <t>Langley</t>
  </si>
  <si>
    <t>Newton</t>
  </si>
  <si>
    <t>Old Warley</t>
  </si>
  <si>
    <t>Oldbury</t>
  </si>
  <si>
    <t>Princes End</t>
  </si>
  <si>
    <t>Rowley</t>
  </si>
  <si>
    <t>Smethwick</t>
  </si>
  <si>
    <t>Soho and Victoria</t>
  </si>
  <si>
    <t>St Pauls</t>
  </si>
  <si>
    <t>Tipton Green</t>
  </si>
  <si>
    <t>Tividale</t>
  </si>
  <si>
    <t>Wednesbury North</t>
  </si>
  <si>
    <t>Wednesbury South</t>
  </si>
  <si>
    <t>West Bromwich Central</t>
  </si>
  <si>
    <t>United Kingdom</t>
  </si>
  <si>
    <t>Ireland</t>
  </si>
  <si>
    <t>EU countries: Member countries in March 2001</t>
  </si>
  <si>
    <t>EU countries: Accession countries April 2001 to March 2011</t>
  </si>
  <si>
    <t>Rest of Europe</t>
  </si>
  <si>
    <t>Africa</t>
  </si>
  <si>
    <t>Middle East and Asia</t>
  </si>
  <si>
    <t>The Americas and the Caribbean</t>
  </si>
  <si>
    <t>No.</t>
  </si>
  <si>
    <t>%</t>
  </si>
  <si>
    <t>White Residents</t>
  </si>
  <si>
    <t>Mixed origin Residents</t>
  </si>
  <si>
    <t>Asian Residents</t>
  </si>
  <si>
    <t>Black Residents</t>
  </si>
  <si>
    <t>Residents from Other Ethnic Groups</t>
  </si>
  <si>
    <t>Sandwell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</si>
</sst>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2" applyFont="1" applyAlignment="1">
      <alignment horizontal="left" vertical="center" wrapText="1"/>
    </xf>
    <xf numFmtId="0" fontId="2" fillId="0" borderId="0" xfId="6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7" applyFont="1" applyAlignment="1">
      <alignment horizontal="left"/>
    </xf>
    <xf numFmtId="0" fontId="1" fillId="0" borderId="0" xfId="4" applyFont="1" applyAlignment="1">
      <alignment horizontal="left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1" fillId="0" borderId="0" xfId="0" applyFont="1" applyAlignment="1">
      <alignment wrapText="1"/>
    </xf>
    <xf numFmtId="172" fontId="0" fillId="0" borderId="0" xfId="0" applyNumberFormat="1" applyAlignment="1">
      <alignment horizontal="right" vertical="center"/>
    </xf>
    <xf numFmtId="0" fontId="1" fillId="0" borderId="0" xfId="4" applyFont="1" applyAlignment="1">
      <alignment horizontal="center" vertical="center" wrapText="1"/>
    </xf>
  </cellXfs>
  <cellStyles count="8">
    <cellStyle name="Data_Total" xfId="1"/>
    <cellStyle name="Headings" xfId="2"/>
    <cellStyle name="Normal" xfId="0" builtinId="0"/>
    <cellStyle name="Row_CategoryHeadings" xfId="3"/>
    <cellStyle name="Row_Headings" xfId="4"/>
    <cellStyle name="Source" xfId="5"/>
    <cellStyle name="Table_Name" xfId="6"/>
    <cellStyle name="Warning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T35" sqref="T35:T36"/>
    </sheetView>
  </sheetViews>
  <sheetFormatPr defaultRowHeight="12.75" x14ac:dyDescent="0.2"/>
  <cols>
    <col min="1" max="1" width="25.140625" style="7" customWidth="1"/>
    <col min="2" max="2" width="10.570312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10</v>
      </c>
    </row>
    <row r="10" spans="1:20" s="14" customFormat="1" ht="63" customHeight="1" x14ac:dyDescent="0.2">
      <c r="A10" s="4" t="s">
        <v>11</v>
      </c>
      <c r="B10" s="13" t="s">
        <v>3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11752</v>
      </c>
      <c r="C12" s="2">
        <v>9895</v>
      </c>
      <c r="D12" s="15">
        <f>C12/$B12</f>
        <v>0.84198434309053782</v>
      </c>
      <c r="E12" s="2">
        <v>206</v>
      </c>
      <c r="F12" s="15">
        <f>E12/$B12</f>
        <v>1.7528931245745404E-2</v>
      </c>
      <c r="G12" s="2">
        <v>143</v>
      </c>
      <c r="H12" s="15">
        <f t="shared" ref="H12:H36" si="0">G12/$B12</f>
        <v>1.2168141592920354E-2</v>
      </c>
      <c r="I12" s="2">
        <v>377</v>
      </c>
      <c r="J12" s="15">
        <f t="shared" ref="J12:J36" si="1">I12/$B12</f>
        <v>3.2079646017699116E-2</v>
      </c>
      <c r="K12" s="2">
        <v>76</v>
      </c>
      <c r="L12" s="15">
        <f t="shared" ref="L12:L36" si="2">K12/$B12</f>
        <v>6.466984343090538E-3</v>
      </c>
      <c r="M12" s="2">
        <v>214</v>
      </c>
      <c r="N12" s="15">
        <f t="shared" ref="N12:N36" si="3">M12/$B12</f>
        <v>1.8209666439754937E-2</v>
      </c>
      <c r="O12" s="2">
        <v>625</v>
      </c>
      <c r="P12" s="15">
        <f t="shared" ref="P12:P36" si="4">O12/$B12</f>
        <v>5.3182437031994552E-2</v>
      </c>
      <c r="Q12" s="2">
        <v>202</v>
      </c>
      <c r="R12" s="15">
        <f t="shared" ref="R12:R36" si="5">Q12/$B12</f>
        <v>1.7188563648740642E-2</v>
      </c>
      <c r="S12" s="2">
        <v>14</v>
      </c>
      <c r="T12" s="15">
        <f t="shared" ref="T12:T36" si="6">S12/$B12</f>
        <v>1.191286589516678E-3</v>
      </c>
    </row>
    <row r="13" spans="1:20" x14ac:dyDescent="0.2">
      <c r="A13" s="9" t="s">
        <v>20</v>
      </c>
      <c r="B13" s="2">
        <v>12292</v>
      </c>
      <c r="C13" s="2">
        <v>11532</v>
      </c>
      <c r="D13" s="15">
        <f t="shared" ref="D13:F36" si="7">C13/$B13</f>
        <v>0.93817116823950542</v>
      </c>
      <c r="E13" s="2">
        <v>42</v>
      </c>
      <c r="F13" s="15">
        <f t="shared" si="7"/>
        <v>3.4168564920273349E-3</v>
      </c>
      <c r="G13" s="2">
        <v>55</v>
      </c>
      <c r="H13" s="15">
        <f t="shared" si="0"/>
        <v>4.4744549300357959E-3</v>
      </c>
      <c r="I13" s="2">
        <v>98</v>
      </c>
      <c r="J13" s="15">
        <f t="shared" si="1"/>
        <v>7.972665148063782E-3</v>
      </c>
      <c r="K13" s="2">
        <v>21</v>
      </c>
      <c r="L13" s="15">
        <f t="shared" si="2"/>
        <v>1.7084282460136675E-3</v>
      </c>
      <c r="M13" s="2">
        <v>81</v>
      </c>
      <c r="N13" s="15">
        <f t="shared" si="3"/>
        <v>6.5896518060527169E-3</v>
      </c>
      <c r="O13" s="2">
        <v>402</v>
      </c>
      <c r="P13" s="15">
        <f t="shared" si="4"/>
        <v>3.2704197852261634E-2</v>
      </c>
      <c r="Q13" s="2">
        <v>58</v>
      </c>
      <c r="R13" s="15">
        <f t="shared" si="5"/>
        <v>4.7185161080377479E-3</v>
      </c>
      <c r="S13" s="2">
        <v>3</v>
      </c>
      <c r="T13" s="15">
        <f t="shared" si="6"/>
        <v>2.4406117800195249E-4</v>
      </c>
    </row>
    <row r="14" spans="1:20" x14ac:dyDescent="0.2">
      <c r="A14" s="9" t="s">
        <v>21</v>
      </c>
      <c r="B14" s="2">
        <v>12151</v>
      </c>
      <c r="C14" s="2">
        <v>10805</v>
      </c>
      <c r="D14" s="15">
        <f t="shared" si="7"/>
        <v>0.88922722409678212</v>
      </c>
      <c r="E14" s="2">
        <v>67</v>
      </c>
      <c r="F14" s="15">
        <f t="shared" si="7"/>
        <v>5.513949469179491E-3</v>
      </c>
      <c r="G14" s="2">
        <v>69</v>
      </c>
      <c r="H14" s="15">
        <f t="shared" si="0"/>
        <v>5.6785449757221626E-3</v>
      </c>
      <c r="I14" s="2">
        <v>182</v>
      </c>
      <c r="J14" s="15">
        <f t="shared" si="1"/>
        <v>1.4978191095383096E-2</v>
      </c>
      <c r="K14" s="2">
        <v>31</v>
      </c>
      <c r="L14" s="15">
        <f t="shared" si="2"/>
        <v>2.5512303514114063E-3</v>
      </c>
      <c r="M14" s="2">
        <v>109</v>
      </c>
      <c r="N14" s="15">
        <f t="shared" si="3"/>
        <v>8.9704551065755908E-3</v>
      </c>
      <c r="O14" s="2">
        <v>732</v>
      </c>
      <c r="P14" s="15">
        <f t="shared" si="4"/>
        <v>6.0241955394617727E-2</v>
      </c>
      <c r="Q14" s="2">
        <v>149</v>
      </c>
      <c r="R14" s="15">
        <f t="shared" si="5"/>
        <v>1.2262365237429018E-2</v>
      </c>
      <c r="S14" s="2">
        <v>7</v>
      </c>
      <c r="T14" s="15">
        <f t="shared" si="6"/>
        <v>5.7608427289934986E-4</v>
      </c>
    </row>
    <row r="15" spans="1:20" x14ac:dyDescent="0.2">
      <c r="A15" s="9" t="s">
        <v>22</v>
      </c>
      <c r="B15" s="2">
        <v>11964</v>
      </c>
      <c r="C15" s="2">
        <v>10473</v>
      </c>
      <c r="D15" s="15">
        <f t="shared" si="7"/>
        <v>0.87537612838515544</v>
      </c>
      <c r="E15" s="2">
        <v>60</v>
      </c>
      <c r="F15" s="15">
        <f t="shared" si="7"/>
        <v>5.0150451354062184E-3</v>
      </c>
      <c r="G15" s="2">
        <v>60</v>
      </c>
      <c r="H15" s="15">
        <f t="shared" si="0"/>
        <v>5.0150451354062184E-3</v>
      </c>
      <c r="I15" s="2">
        <v>263</v>
      </c>
      <c r="J15" s="15">
        <f t="shared" si="1"/>
        <v>2.1982614510197257E-2</v>
      </c>
      <c r="K15" s="2">
        <v>14</v>
      </c>
      <c r="L15" s="15">
        <f t="shared" si="2"/>
        <v>1.170177198261451E-3</v>
      </c>
      <c r="M15" s="2">
        <v>201</v>
      </c>
      <c r="N15" s="15">
        <f t="shared" si="3"/>
        <v>1.6800401203610833E-2</v>
      </c>
      <c r="O15" s="2">
        <v>765</v>
      </c>
      <c r="P15" s="15">
        <f t="shared" si="4"/>
        <v>6.3941825476429293E-2</v>
      </c>
      <c r="Q15" s="2">
        <v>124</v>
      </c>
      <c r="R15" s="15">
        <f t="shared" si="5"/>
        <v>1.0364426613172852E-2</v>
      </c>
      <c r="S15" s="2">
        <v>4</v>
      </c>
      <c r="T15" s="15">
        <f t="shared" si="6"/>
        <v>3.3433634236041456E-4</v>
      </c>
    </row>
    <row r="16" spans="1:20" x14ac:dyDescent="0.2">
      <c r="A16" s="9" t="s">
        <v>23</v>
      </c>
      <c r="B16" s="2">
        <v>13565</v>
      </c>
      <c r="C16" s="2">
        <v>12768</v>
      </c>
      <c r="D16" s="15">
        <f t="shared" si="7"/>
        <v>0.94124585329893107</v>
      </c>
      <c r="E16" s="2">
        <v>34</v>
      </c>
      <c r="F16" s="15">
        <f t="shared" si="7"/>
        <v>2.5064504238849982E-3</v>
      </c>
      <c r="G16" s="2">
        <v>48</v>
      </c>
      <c r="H16" s="15">
        <f t="shared" si="0"/>
        <v>3.5385182454847034E-3</v>
      </c>
      <c r="I16" s="2">
        <v>51</v>
      </c>
      <c r="J16" s="15">
        <f t="shared" si="1"/>
        <v>3.7596756358274971E-3</v>
      </c>
      <c r="K16" s="2">
        <v>17</v>
      </c>
      <c r="L16" s="15">
        <f t="shared" si="2"/>
        <v>1.2532252119424991E-3</v>
      </c>
      <c r="M16" s="2">
        <v>119</v>
      </c>
      <c r="N16" s="15">
        <f t="shared" si="3"/>
        <v>8.7725764835974943E-3</v>
      </c>
      <c r="O16" s="2">
        <v>480</v>
      </c>
      <c r="P16" s="15">
        <f t="shared" si="4"/>
        <v>3.5385182454847036E-2</v>
      </c>
      <c r="Q16" s="2">
        <v>40</v>
      </c>
      <c r="R16" s="15">
        <f t="shared" si="5"/>
        <v>2.9487652045705861E-3</v>
      </c>
      <c r="S16" s="2">
        <v>8</v>
      </c>
      <c r="T16" s="15">
        <f t="shared" si="6"/>
        <v>5.8975304091411719E-4</v>
      </c>
    </row>
    <row r="17" spans="1:20" x14ac:dyDescent="0.2">
      <c r="A17" s="9" t="s">
        <v>24</v>
      </c>
      <c r="B17" s="2">
        <v>12625</v>
      </c>
      <c r="C17" s="2">
        <v>11974</v>
      </c>
      <c r="D17" s="15">
        <f t="shared" si="7"/>
        <v>0.94843564356435639</v>
      </c>
      <c r="E17" s="2">
        <v>20</v>
      </c>
      <c r="F17" s="15">
        <f t="shared" si="7"/>
        <v>1.5841584158415843E-3</v>
      </c>
      <c r="G17" s="2">
        <v>34</v>
      </c>
      <c r="H17" s="15">
        <f t="shared" si="0"/>
        <v>2.6930693069306929E-3</v>
      </c>
      <c r="I17" s="2">
        <v>166</v>
      </c>
      <c r="J17" s="15">
        <f t="shared" si="1"/>
        <v>1.3148514851485148E-2</v>
      </c>
      <c r="K17" s="2">
        <v>13</v>
      </c>
      <c r="L17" s="15">
        <f t="shared" si="2"/>
        <v>1.0297029702970298E-3</v>
      </c>
      <c r="M17" s="2">
        <v>78</v>
      </c>
      <c r="N17" s="15">
        <f t="shared" si="3"/>
        <v>6.1782178217821785E-3</v>
      </c>
      <c r="O17" s="2">
        <v>272</v>
      </c>
      <c r="P17" s="15">
        <f t="shared" si="4"/>
        <v>2.1544554455445543E-2</v>
      </c>
      <c r="Q17" s="2">
        <v>65</v>
      </c>
      <c r="R17" s="15">
        <f t="shared" si="5"/>
        <v>5.1485148514851488E-3</v>
      </c>
      <c r="S17" s="2">
        <v>3</v>
      </c>
      <c r="T17" s="15">
        <f t="shared" si="6"/>
        <v>2.3762376237623762E-4</v>
      </c>
    </row>
    <row r="18" spans="1:20" x14ac:dyDescent="0.2">
      <c r="A18" s="9" t="s">
        <v>25</v>
      </c>
      <c r="B18" s="2">
        <v>12597</v>
      </c>
      <c r="C18" s="2">
        <v>10820</v>
      </c>
      <c r="D18" s="15">
        <f t="shared" si="7"/>
        <v>0.85893466698420262</v>
      </c>
      <c r="E18" s="2">
        <v>79</v>
      </c>
      <c r="F18" s="15">
        <f t="shared" si="7"/>
        <v>6.2713344447090577E-3</v>
      </c>
      <c r="G18" s="2">
        <v>54</v>
      </c>
      <c r="H18" s="15">
        <f t="shared" si="0"/>
        <v>4.2867349368897354E-3</v>
      </c>
      <c r="I18" s="2">
        <v>111</v>
      </c>
      <c r="J18" s="15">
        <f t="shared" si="1"/>
        <v>8.8116218147177901E-3</v>
      </c>
      <c r="K18" s="2">
        <v>26</v>
      </c>
      <c r="L18" s="15">
        <f t="shared" si="2"/>
        <v>2.0639834881320948E-3</v>
      </c>
      <c r="M18" s="2">
        <v>256</v>
      </c>
      <c r="N18" s="15">
        <f t="shared" si="3"/>
        <v>2.0322298960069859E-2</v>
      </c>
      <c r="O18" s="2">
        <v>1101</v>
      </c>
      <c r="P18" s="15">
        <f t="shared" si="4"/>
        <v>8.7401762324362947E-2</v>
      </c>
      <c r="Q18" s="2">
        <v>142</v>
      </c>
      <c r="R18" s="15">
        <f t="shared" si="5"/>
        <v>1.127252520441375E-2</v>
      </c>
      <c r="S18" s="2">
        <v>8</v>
      </c>
      <c r="T18" s="15">
        <f t="shared" si="6"/>
        <v>6.3507184250218311E-4</v>
      </c>
    </row>
    <row r="19" spans="1:20" x14ac:dyDescent="0.2">
      <c r="A19" s="9" t="s">
        <v>26</v>
      </c>
      <c r="B19" s="2">
        <v>12962</v>
      </c>
      <c r="C19" s="2">
        <v>11465</v>
      </c>
      <c r="D19" s="15">
        <f t="shared" si="7"/>
        <v>0.8845085634932881</v>
      </c>
      <c r="E19" s="2">
        <v>17</v>
      </c>
      <c r="F19" s="15">
        <f t="shared" si="7"/>
        <v>1.311525999074217E-3</v>
      </c>
      <c r="G19" s="2">
        <v>48</v>
      </c>
      <c r="H19" s="15">
        <f t="shared" si="0"/>
        <v>3.7031322326801421E-3</v>
      </c>
      <c r="I19" s="2">
        <v>441</v>
      </c>
      <c r="J19" s="15">
        <f t="shared" si="1"/>
        <v>3.4022527387748802E-2</v>
      </c>
      <c r="K19" s="2">
        <v>23</v>
      </c>
      <c r="L19" s="15">
        <f t="shared" si="2"/>
        <v>1.7744175281592346E-3</v>
      </c>
      <c r="M19" s="2">
        <v>186</v>
      </c>
      <c r="N19" s="15">
        <f t="shared" si="3"/>
        <v>1.434963740163555E-2</v>
      </c>
      <c r="O19" s="2">
        <v>666</v>
      </c>
      <c r="P19" s="15">
        <f t="shared" si="4"/>
        <v>5.1380959728436967E-2</v>
      </c>
      <c r="Q19" s="2">
        <v>107</v>
      </c>
      <c r="R19" s="15">
        <f t="shared" si="5"/>
        <v>8.2548989353494837E-3</v>
      </c>
      <c r="S19" s="2">
        <v>9</v>
      </c>
      <c r="T19" s="15">
        <f t="shared" si="6"/>
        <v>6.9433729362752665E-4</v>
      </c>
    </row>
    <row r="20" spans="1:20" x14ac:dyDescent="0.2">
      <c r="A20" s="9" t="s">
        <v>27</v>
      </c>
      <c r="B20" s="2">
        <v>11769</v>
      </c>
      <c r="C20" s="2">
        <v>8896</v>
      </c>
      <c r="D20" s="15">
        <f t="shared" si="7"/>
        <v>0.75588410230265957</v>
      </c>
      <c r="E20" s="2">
        <v>55</v>
      </c>
      <c r="F20" s="15">
        <f t="shared" si="7"/>
        <v>4.6732942475996263E-3</v>
      </c>
      <c r="G20" s="2">
        <v>42</v>
      </c>
      <c r="H20" s="15">
        <f t="shared" si="0"/>
        <v>3.5686974254397143E-3</v>
      </c>
      <c r="I20" s="2">
        <v>651</v>
      </c>
      <c r="J20" s="15">
        <f t="shared" si="1"/>
        <v>5.5314810094315575E-2</v>
      </c>
      <c r="K20" s="2">
        <v>37</v>
      </c>
      <c r="L20" s="15">
        <f t="shared" si="2"/>
        <v>3.1438524938397485E-3</v>
      </c>
      <c r="M20" s="2">
        <v>195</v>
      </c>
      <c r="N20" s="15">
        <f t="shared" si="3"/>
        <v>1.6568952332398676E-2</v>
      </c>
      <c r="O20" s="2">
        <v>1647</v>
      </c>
      <c r="P20" s="15">
        <f t="shared" si="4"/>
        <v>0.13994392046902882</v>
      </c>
      <c r="Q20" s="2">
        <v>240</v>
      </c>
      <c r="R20" s="15">
        <f t="shared" si="5"/>
        <v>2.039255671679837E-2</v>
      </c>
      <c r="S20" s="2">
        <v>6</v>
      </c>
      <c r="T20" s="15">
        <f t="shared" si="6"/>
        <v>5.0981391791995925E-4</v>
      </c>
    </row>
    <row r="21" spans="1:20" x14ac:dyDescent="0.2">
      <c r="A21" s="9" t="s">
        <v>28</v>
      </c>
      <c r="B21" s="2">
        <v>14227</v>
      </c>
      <c r="C21" s="2">
        <v>12066</v>
      </c>
      <c r="D21" s="15">
        <f t="shared" si="7"/>
        <v>0.84810571448653971</v>
      </c>
      <c r="E21" s="2">
        <v>39</v>
      </c>
      <c r="F21" s="15">
        <f t="shared" si="7"/>
        <v>2.741266605749631E-3</v>
      </c>
      <c r="G21" s="2">
        <v>82</v>
      </c>
      <c r="H21" s="15">
        <f t="shared" si="0"/>
        <v>5.763688760806916E-3</v>
      </c>
      <c r="I21" s="2">
        <v>561</v>
      </c>
      <c r="J21" s="15">
        <f t="shared" si="1"/>
        <v>3.9432065790398541E-2</v>
      </c>
      <c r="K21" s="2">
        <v>16</v>
      </c>
      <c r="L21" s="15">
        <f t="shared" si="2"/>
        <v>1.1246221972306179E-3</v>
      </c>
      <c r="M21" s="2">
        <v>174</v>
      </c>
      <c r="N21" s="15">
        <f t="shared" si="3"/>
        <v>1.2230266394882968E-2</v>
      </c>
      <c r="O21" s="2">
        <v>998</v>
      </c>
      <c r="P21" s="15">
        <f t="shared" si="4"/>
        <v>7.0148309552259785E-2</v>
      </c>
      <c r="Q21" s="2">
        <v>286</v>
      </c>
      <c r="R21" s="15">
        <f t="shared" si="5"/>
        <v>2.0102621775497292E-2</v>
      </c>
      <c r="S21" s="2">
        <v>5</v>
      </c>
      <c r="T21" s="15">
        <f t="shared" si="6"/>
        <v>3.5144443663456809E-4</v>
      </c>
    </row>
    <row r="22" spans="1:20" x14ac:dyDescent="0.2">
      <c r="A22" s="9" t="s">
        <v>29</v>
      </c>
      <c r="B22" s="2">
        <v>12969</v>
      </c>
      <c r="C22" s="2">
        <v>11539</v>
      </c>
      <c r="D22" s="15">
        <f t="shared" si="7"/>
        <v>0.88973706530958441</v>
      </c>
      <c r="E22" s="2">
        <v>59</v>
      </c>
      <c r="F22" s="15">
        <f t="shared" si="7"/>
        <v>4.5493098928213434E-3</v>
      </c>
      <c r="G22" s="2">
        <v>81</v>
      </c>
      <c r="H22" s="15">
        <f t="shared" si="0"/>
        <v>6.2456627342123523E-3</v>
      </c>
      <c r="I22" s="2">
        <v>253</v>
      </c>
      <c r="J22" s="15">
        <f t="shared" si="1"/>
        <v>1.9508057675996608E-2</v>
      </c>
      <c r="K22" s="2">
        <v>27</v>
      </c>
      <c r="L22" s="15">
        <f t="shared" si="2"/>
        <v>2.0818875780707841E-3</v>
      </c>
      <c r="M22" s="2">
        <v>170</v>
      </c>
      <c r="N22" s="15">
        <f t="shared" si="3"/>
        <v>1.3108181047112345E-2</v>
      </c>
      <c r="O22" s="2">
        <v>634</v>
      </c>
      <c r="P22" s="15">
        <f t="shared" si="4"/>
        <v>4.8885804610995454E-2</v>
      </c>
      <c r="Q22" s="2">
        <v>198</v>
      </c>
      <c r="R22" s="15">
        <f t="shared" si="5"/>
        <v>1.5267175572519083E-2</v>
      </c>
      <c r="S22" s="2">
        <v>8</v>
      </c>
      <c r="T22" s="15">
        <f t="shared" si="6"/>
        <v>6.1685557868763972E-4</v>
      </c>
    </row>
    <row r="23" spans="1:20" x14ac:dyDescent="0.2">
      <c r="A23" s="9" t="s">
        <v>30</v>
      </c>
      <c r="B23" s="2">
        <v>11558</v>
      </c>
      <c r="C23" s="2">
        <v>9881</v>
      </c>
      <c r="D23" s="15">
        <f t="shared" si="7"/>
        <v>0.85490569302647512</v>
      </c>
      <c r="E23" s="2">
        <v>151</v>
      </c>
      <c r="F23" s="15">
        <f t="shared" si="7"/>
        <v>1.3064544038761032E-2</v>
      </c>
      <c r="G23" s="2">
        <v>66</v>
      </c>
      <c r="H23" s="15">
        <f t="shared" si="0"/>
        <v>5.710330507008133E-3</v>
      </c>
      <c r="I23" s="2">
        <v>185</v>
      </c>
      <c r="J23" s="15">
        <f t="shared" si="1"/>
        <v>1.6006229451462191E-2</v>
      </c>
      <c r="K23" s="2">
        <v>23</v>
      </c>
      <c r="L23" s="15">
        <f t="shared" si="2"/>
        <v>1.9899636615331373E-3</v>
      </c>
      <c r="M23" s="2">
        <v>206</v>
      </c>
      <c r="N23" s="15">
        <f t="shared" si="3"/>
        <v>1.7823152794601144E-2</v>
      </c>
      <c r="O23" s="2">
        <v>795</v>
      </c>
      <c r="P23" s="15">
        <f t="shared" si="4"/>
        <v>6.8783526561688874E-2</v>
      </c>
      <c r="Q23" s="2">
        <v>250</v>
      </c>
      <c r="R23" s="15">
        <f t="shared" si="5"/>
        <v>2.1630039799273231E-2</v>
      </c>
      <c r="S23" s="2">
        <v>1</v>
      </c>
      <c r="T23" s="15">
        <f t="shared" si="6"/>
        <v>8.6520159197092918E-5</v>
      </c>
    </row>
    <row r="24" spans="1:20" x14ac:dyDescent="0.2">
      <c r="A24" s="9" t="s">
        <v>31</v>
      </c>
      <c r="B24" s="2">
        <v>11915</v>
      </c>
      <c r="C24" s="2">
        <v>10715</v>
      </c>
      <c r="D24" s="15">
        <f t="shared" si="7"/>
        <v>0.89928661351237937</v>
      </c>
      <c r="E24" s="2">
        <v>142</v>
      </c>
      <c r="F24" s="15">
        <f t="shared" si="7"/>
        <v>1.1917750734368442E-2</v>
      </c>
      <c r="G24" s="2">
        <v>91</v>
      </c>
      <c r="H24" s="15">
        <f t="shared" si="0"/>
        <v>7.6374318086445655E-3</v>
      </c>
      <c r="I24" s="2">
        <v>124</v>
      </c>
      <c r="J24" s="15">
        <f t="shared" si="1"/>
        <v>1.0407049937054134E-2</v>
      </c>
      <c r="K24" s="2">
        <v>19</v>
      </c>
      <c r="L24" s="15">
        <f t="shared" si="2"/>
        <v>1.5946286193873269E-3</v>
      </c>
      <c r="M24" s="2">
        <v>158</v>
      </c>
      <c r="N24" s="15">
        <f t="shared" si="3"/>
        <v>1.3260595887536718E-2</v>
      </c>
      <c r="O24" s="2">
        <v>503</v>
      </c>
      <c r="P24" s="15">
        <f t="shared" si="4"/>
        <v>4.2215694502727656E-2</v>
      </c>
      <c r="Q24" s="2">
        <v>152</v>
      </c>
      <c r="R24" s="15">
        <f t="shared" si="5"/>
        <v>1.2757028955098615E-2</v>
      </c>
      <c r="S24" s="2">
        <v>11</v>
      </c>
      <c r="T24" s="15">
        <f t="shared" si="6"/>
        <v>9.2320604280318925E-4</v>
      </c>
    </row>
    <row r="25" spans="1:20" x14ac:dyDescent="0.2">
      <c r="A25" s="9" t="s">
        <v>32</v>
      </c>
      <c r="B25" s="2">
        <v>13606</v>
      </c>
      <c r="C25" s="2">
        <v>10649</v>
      </c>
      <c r="D25" s="15">
        <f t="shared" si="7"/>
        <v>0.78266941055416728</v>
      </c>
      <c r="E25" s="2">
        <v>39</v>
      </c>
      <c r="F25" s="15">
        <f t="shared" si="7"/>
        <v>2.866382478318389E-3</v>
      </c>
      <c r="G25" s="2">
        <v>108</v>
      </c>
      <c r="H25" s="15">
        <f t="shared" si="0"/>
        <v>7.9376745553432302E-3</v>
      </c>
      <c r="I25" s="2">
        <v>525</v>
      </c>
      <c r="J25" s="15">
        <f t="shared" si="1"/>
        <v>3.8585917977362931E-2</v>
      </c>
      <c r="K25" s="2">
        <v>20</v>
      </c>
      <c r="L25" s="15">
        <f t="shared" si="2"/>
        <v>1.4699397324709686E-3</v>
      </c>
      <c r="M25" s="2">
        <v>248</v>
      </c>
      <c r="N25" s="15">
        <f t="shared" si="3"/>
        <v>1.8227252682640013E-2</v>
      </c>
      <c r="O25" s="2">
        <v>1712</v>
      </c>
      <c r="P25" s="15">
        <f t="shared" si="4"/>
        <v>0.12582684109951492</v>
      </c>
      <c r="Q25" s="2">
        <v>300</v>
      </c>
      <c r="R25" s="15">
        <f t="shared" si="5"/>
        <v>2.2049095987064532E-2</v>
      </c>
      <c r="S25" s="2">
        <v>5</v>
      </c>
      <c r="T25" s="15">
        <f t="shared" si="6"/>
        <v>3.6748493311774215E-4</v>
      </c>
    </row>
    <row r="26" spans="1:20" x14ac:dyDescent="0.2">
      <c r="A26" s="9" t="s">
        <v>33</v>
      </c>
      <c r="B26" s="2">
        <v>12981</v>
      </c>
      <c r="C26" s="2">
        <v>12304</v>
      </c>
      <c r="D26" s="15">
        <f t="shared" si="7"/>
        <v>0.947846853092982</v>
      </c>
      <c r="E26" s="2">
        <v>27</v>
      </c>
      <c r="F26" s="15">
        <f t="shared" si="7"/>
        <v>2.0799630228795934E-3</v>
      </c>
      <c r="G26" s="2">
        <v>42</v>
      </c>
      <c r="H26" s="15">
        <f t="shared" si="0"/>
        <v>3.2354980355904783E-3</v>
      </c>
      <c r="I26" s="2">
        <v>228</v>
      </c>
      <c r="J26" s="15">
        <f t="shared" si="1"/>
        <v>1.7564132193205455E-2</v>
      </c>
      <c r="K26" s="2">
        <v>10</v>
      </c>
      <c r="L26" s="15">
        <f t="shared" si="2"/>
        <v>7.7035667514059006E-4</v>
      </c>
      <c r="M26" s="2">
        <v>139</v>
      </c>
      <c r="N26" s="15">
        <f t="shared" si="3"/>
        <v>1.0707957784454202E-2</v>
      </c>
      <c r="O26" s="2">
        <v>153</v>
      </c>
      <c r="P26" s="15">
        <f t="shared" si="4"/>
        <v>1.1786457129651028E-2</v>
      </c>
      <c r="Q26" s="2">
        <v>75</v>
      </c>
      <c r="R26" s="15">
        <f t="shared" si="5"/>
        <v>5.777675063554426E-3</v>
      </c>
      <c r="S26" s="2">
        <v>3</v>
      </c>
      <c r="T26" s="15">
        <f t="shared" si="6"/>
        <v>2.3110700254217703E-4</v>
      </c>
    </row>
    <row r="27" spans="1:20" x14ac:dyDescent="0.2">
      <c r="A27" s="9" t="s">
        <v>34</v>
      </c>
      <c r="B27" s="2">
        <v>11784</v>
      </c>
      <c r="C27" s="2">
        <v>11212</v>
      </c>
      <c r="D27" s="15">
        <f t="shared" si="7"/>
        <v>0.95145960624575698</v>
      </c>
      <c r="E27" s="2">
        <v>39</v>
      </c>
      <c r="F27" s="15">
        <f t="shared" si="7"/>
        <v>3.309572301425662E-3</v>
      </c>
      <c r="G27" s="2">
        <v>47</v>
      </c>
      <c r="H27" s="15">
        <f t="shared" si="0"/>
        <v>3.9884589273591307E-3</v>
      </c>
      <c r="I27" s="2">
        <v>53</v>
      </c>
      <c r="J27" s="15">
        <f t="shared" si="1"/>
        <v>4.4976238968092329E-3</v>
      </c>
      <c r="K27" s="2">
        <v>20</v>
      </c>
      <c r="L27" s="15">
        <f t="shared" si="2"/>
        <v>1.6972165648336728E-3</v>
      </c>
      <c r="M27" s="2">
        <v>84</v>
      </c>
      <c r="N27" s="15">
        <f t="shared" si="3"/>
        <v>7.1283095723014261E-3</v>
      </c>
      <c r="O27" s="2">
        <v>275</v>
      </c>
      <c r="P27" s="15">
        <f t="shared" si="4"/>
        <v>2.3336727766463002E-2</v>
      </c>
      <c r="Q27" s="2">
        <v>50</v>
      </c>
      <c r="R27" s="15">
        <f t="shared" si="5"/>
        <v>4.2430414120841822E-3</v>
      </c>
      <c r="S27" s="2">
        <v>4</v>
      </c>
      <c r="T27" s="15">
        <f t="shared" si="6"/>
        <v>3.3944331296673454E-4</v>
      </c>
    </row>
    <row r="28" spans="1:20" x14ac:dyDescent="0.2">
      <c r="A28" s="9" t="s">
        <v>35</v>
      </c>
      <c r="B28" s="2">
        <v>14146</v>
      </c>
      <c r="C28" s="2">
        <v>10416</v>
      </c>
      <c r="D28" s="15">
        <f t="shared" si="7"/>
        <v>0.73632122154672697</v>
      </c>
      <c r="E28" s="2">
        <v>95</v>
      </c>
      <c r="F28" s="15">
        <f t="shared" si="7"/>
        <v>6.7156793439841654E-3</v>
      </c>
      <c r="G28" s="2">
        <v>113</v>
      </c>
      <c r="H28" s="15">
        <f t="shared" si="0"/>
        <v>7.9881238512653756E-3</v>
      </c>
      <c r="I28" s="2">
        <v>397</v>
      </c>
      <c r="J28" s="15">
        <f t="shared" si="1"/>
        <v>2.8064470521702248E-2</v>
      </c>
      <c r="K28" s="2">
        <v>54</v>
      </c>
      <c r="L28" s="15">
        <f t="shared" si="2"/>
        <v>3.8173335218436308E-3</v>
      </c>
      <c r="M28" s="2">
        <v>339</v>
      </c>
      <c r="N28" s="15">
        <f t="shared" si="3"/>
        <v>2.3964371553796125E-2</v>
      </c>
      <c r="O28" s="2">
        <v>2373</v>
      </c>
      <c r="P28" s="15">
        <f t="shared" si="4"/>
        <v>0.16775060087657287</v>
      </c>
      <c r="Q28" s="2">
        <v>350</v>
      </c>
      <c r="R28" s="15">
        <f t="shared" si="5"/>
        <v>2.4741976530467977E-2</v>
      </c>
      <c r="S28" s="2">
        <v>9</v>
      </c>
      <c r="T28" s="15">
        <f t="shared" si="6"/>
        <v>6.3622225364060514E-4</v>
      </c>
    </row>
    <row r="29" spans="1:20" x14ac:dyDescent="0.2">
      <c r="A29" s="9" t="s">
        <v>36</v>
      </c>
      <c r="B29" s="2">
        <v>15042</v>
      </c>
      <c r="C29" s="2">
        <v>8641</v>
      </c>
      <c r="D29" s="15">
        <f t="shared" si="7"/>
        <v>0.57445818375216062</v>
      </c>
      <c r="E29" s="2">
        <v>90</v>
      </c>
      <c r="F29" s="15">
        <f t="shared" si="7"/>
        <v>5.9832469086557637E-3</v>
      </c>
      <c r="G29" s="2">
        <v>206</v>
      </c>
      <c r="H29" s="15">
        <f t="shared" si="0"/>
        <v>1.3694987368700971E-2</v>
      </c>
      <c r="I29" s="2">
        <v>717</v>
      </c>
      <c r="J29" s="15">
        <f t="shared" si="1"/>
        <v>4.7666533705624251E-2</v>
      </c>
      <c r="K29" s="2">
        <v>137</v>
      </c>
      <c r="L29" s="15">
        <f t="shared" si="2"/>
        <v>9.1078314053982187E-3</v>
      </c>
      <c r="M29" s="2">
        <v>984</v>
      </c>
      <c r="N29" s="15">
        <f t="shared" si="3"/>
        <v>6.541683286796969E-2</v>
      </c>
      <c r="O29" s="2">
        <v>3556</v>
      </c>
      <c r="P29" s="15">
        <f t="shared" si="4"/>
        <v>0.23640473341310997</v>
      </c>
      <c r="Q29" s="2">
        <v>700</v>
      </c>
      <c r="R29" s="15">
        <f t="shared" si="5"/>
        <v>4.6536364845100382E-2</v>
      </c>
      <c r="S29" s="2">
        <v>11</v>
      </c>
      <c r="T29" s="15">
        <f t="shared" si="6"/>
        <v>7.3128573328014887E-4</v>
      </c>
    </row>
    <row r="30" spans="1:20" x14ac:dyDescent="0.2">
      <c r="A30" s="9" t="s">
        <v>37</v>
      </c>
      <c r="B30" s="2">
        <v>14226</v>
      </c>
      <c r="C30" s="2">
        <v>9026</v>
      </c>
      <c r="D30" s="15">
        <f t="shared" si="7"/>
        <v>0.63447209335020383</v>
      </c>
      <c r="E30" s="2">
        <v>36</v>
      </c>
      <c r="F30" s="15">
        <f t="shared" si="7"/>
        <v>2.5305778152678194E-3</v>
      </c>
      <c r="G30" s="2">
        <v>116</v>
      </c>
      <c r="H30" s="15">
        <f t="shared" si="0"/>
        <v>8.1540840714185298E-3</v>
      </c>
      <c r="I30" s="2">
        <v>500</v>
      </c>
      <c r="J30" s="15">
        <f t="shared" si="1"/>
        <v>3.5146914100941937E-2</v>
      </c>
      <c r="K30" s="2">
        <v>59</v>
      </c>
      <c r="L30" s="15">
        <f t="shared" si="2"/>
        <v>4.1473358639111486E-3</v>
      </c>
      <c r="M30" s="2">
        <v>253</v>
      </c>
      <c r="N30" s="15">
        <f t="shared" si="3"/>
        <v>1.7784338535076619E-2</v>
      </c>
      <c r="O30" s="2">
        <v>3885</v>
      </c>
      <c r="P30" s="15">
        <f t="shared" si="4"/>
        <v>0.27309152256431884</v>
      </c>
      <c r="Q30" s="2">
        <v>345</v>
      </c>
      <c r="R30" s="15">
        <f t="shared" si="5"/>
        <v>2.4251370729649935E-2</v>
      </c>
      <c r="S30" s="2">
        <v>6</v>
      </c>
      <c r="T30" s="15">
        <f t="shared" si="6"/>
        <v>4.2176296921130323E-4</v>
      </c>
    </row>
    <row r="31" spans="1:20" x14ac:dyDescent="0.2">
      <c r="A31" s="9" t="s">
        <v>38</v>
      </c>
      <c r="B31" s="2">
        <v>12834</v>
      </c>
      <c r="C31" s="2">
        <v>11118</v>
      </c>
      <c r="D31" s="15">
        <f t="shared" si="7"/>
        <v>0.86629266012155215</v>
      </c>
      <c r="E31" s="2">
        <v>20</v>
      </c>
      <c r="F31" s="15">
        <f t="shared" si="7"/>
        <v>1.5583606046439145E-3</v>
      </c>
      <c r="G31" s="2">
        <v>74</v>
      </c>
      <c r="H31" s="15">
        <f t="shared" si="0"/>
        <v>5.7659342371824841E-3</v>
      </c>
      <c r="I31" s="2">
        <v>289</v>
      </c>
      <c r="J31" s="15">
        <f t="shared" si="1"/>
        <v>2.2518310737104565E-2</v>
      </c>
      <c r="K31" s="2">
        <v>7</v>
      </c>
      <c r="L31" s="15">
        <f t="shared" si="2"/>
        <v>5.4542621162537012E-4</v>
      </c>
      <c r="M31" s="2">
        <v>154</v>
      </c>
      <c r="N31" s="15">
        <f t="shared" si="3"/>
        <v>1.1999376655758143E-2</v>
      </c>
      <c r="O31" s="2">
        <v>1072</v>
      </c>
      <c r="P31" s="15">
        <f t="shared" si="4"/>
        <v>8.3528128408913827E-2</v>
      </c>
      <c r="Q31" s="2">
        <v>98</v>
      </c>
      <c r="R31" s="15">
        <f t="shared" si="5"/>
        <v>7.6359669627551812E-3</v>
      </c>
      <c r="S31" s="2">
        <v>2</v>
      </c>
      <c r="T31" s="15">
        <f t="shared" si="6"/>
        <v>1.5583606046439146E-4</v>
      </c>
    </row>
    <row r="32" spans="1:20" x14ac:dyDescent="0.2">
      <c r="A32" s="9" t="s">
        <v>39</v>
      </c>
      <c r="B32" s="2">
        <v>12616</v>
      </c>
      <c r="C32" s="2">
        <v>11692</v>
      </c>
      <c r="D32" s="15">
        <f t="shared" si="7"/>
        <v>0.92675967025998729</v>
      </c>
      <c r="E32" s="2">
        <v>33</v>
      </c>
      <c r="F32" s="15">
        <f t="shared" si="7"/>
        <v>2.6157260621433101E-3</v>
      </c>
      <c r="G32" s="2">
        <v>50</v>
      </c>
      <c r="H32" s="15">
        <f t="shared" si="0"/>
        <v>3.9632213062777422E-3</v>
      </c>
      <c r="I32" s="2">
        <v>167</v>
      </c>
      <c r="J32" s="15">
        <f t="shared" si="1"/>
        <v>1.323715916296766E-2</v>
      </c>
      <c r="K32" s="2">
        <v>11</v>
      </c>
      <c r="L32" s="15">
        <f t="shared" si="2"/>
        <v>8.7190868738110333E-4</v>
      </c>
      <c r="M32" s="2">
        <v>132</v>
      </c>
      <c r="N32" s="15">
        <f t="shared" si="3"/>
        <v>1.046290424857324E-2</v>
      </c>
      <c r="O32" s="2">
        <v>382</v>
      </c>
      <c r="P32" s="15">
        <f t="shared" si="4"/>
        <v>3.0279010779961955E-2</v>
      </c>
      <c r="Q32" s="2">
        <v>146</v>
      </c>
      <c r="R32" s="15">
        <f t="shared" si="5"/>
        <v>1.1572606214331009E-2</v>
      </c>
      <c r="S32" s="2">
        <v>3</v>
      </c>
      <c r="T32" s="15">
        <f t="shared" si="6"/>
        <v>2.3779327837666455E-4</v>
      </c>
    </row>
    <row r="33" spans="1:20" x14ac:dyDescent="0.2">
      <c r="A33" s="9" t="s">
        <v>40</v>
      </c>
      <c r="B33" s="2">
        <v>12682</v>
      </c>
      <c r="C33" s="2">
        <v>11574</v>
      </c>
      <c r="D33" s="15">
        <f t="shared" si="7"/>
        <v>0.91263207695947013</v>
      </c>
      <c r="E33" s="2">
        <v>27</v>
      </c>
      <c r="F33" s="15">
        <f t="shared" si="7"/>
        <v>2.1290017347421544E-3</v>
      </c>
      <c r="G33" s="2">
        <v>50</v>
      </c>
      <c r="H33" s="15">
        <f t="shared" si="0"/>
        <v>3.9425958050780634E-3</v>
      </c>
      <c r="I33" s="2">
        <v>215</v>
      </c>
      <c r="J33" s="15">
        <f t="shared" si="1"/>
        <v>1.6953161961835671E-2</v>
      </c>
      <c r="K33" s="2">
        <v>9</v>
      </c>
      <c r="L33" s="15">
        <f t="shared" si="2"/>
        <v>7.0966724491405137E-4</v>
      </c>
      <c r="M33" s="2">
        <v>89</v>
      </c>
      <c r="N33" s="15">
        <f t="shared" si="3"/>
        <v>7.0178205330389525E-3</v>
      </c>
      <c r="O33" s="2">
        <v>659</v>
      </c>
      <c r="P33" s="15">
        <f t="shared" si="4"/>
        <v>5.1963412710928879E-2</v>
      </c>
      <c r="Q33" s="2">
        <v>56</v>
      </c>
      <c r="R33" s="15">
        <f t="shared" si="5"/>
        <v>4.4157073016874307E-3</v>
      </c>
      <c r="S33" s="2">
        <v>3</v>
      </c>
      <c r="T33" s="15">
        <f t="shared" si="6"/>
        <v>2.3655574830468382E-4</v>
      </c>
    </row>
    <row r="34" spans="1:20" x14ac:dyDescent="0.2">
      <c r="A34" s="9" t="s">
        <v>41</v>
      </c>
      <c r="B34" s="2">
        <v>12510</v>
      </c>
      <c r="C34" s="2">
        <v>10652</v>
      </c>
      <c r="D34" s="15">
        <f t="shared" si="7"/>
        <v>0.8514788169464429</v>
      </c>
      <c r="E34" s="2">
        <v>41</v>
      </c>
      <c r="F34" s="15">
        <f t="shared" si="7"/>
        <v>3.2773780975219823E-3</v>
      </c>
      <c r="G34" s="2">
        <v>47</v>
      </c>
      <c r="H34" s="15">
        <f t="shared" si="0"/>
        <v>3.756994404476419E-3</v>
      </c>
      <c r="I34" s="2">
        <v>376</v>
      </c>
      <c r="J34" s="15">
        <f t="shared" si="1"/>
        <v>3.0055955235811352E-2</v>
      </c>
      <c r="K34" s="2">
        <v>23</v>
      </c>
      <c r="L34" s="15">
        <f t="shared" si="2"/>
        <v>1.8385291766586731E-3</v>
      </c>
      <c r="M34" s="2">
        <v>205</v>
      </c>
      <c r="N34" s="15">
        <f t="shared" si="3"/>
        <v>1.6386890487609912E-2</v>
      </c>
      <c r="O34" s="2">
        <v>988</v>
      </c>
      <c r="P34" s="15">
        <f t="shared" si="4"/>
        <v>7.8976818545163863E-2</v>
      </c>
      <c r="Q34" s="2">
        <v>174</v>
      </c>
      <c r="R34" s="15">
        <f t="shared" si="5"/>
        <v>1.3908872901678656E-2</v>
      </c>
      <c r="S34" s="2">
        <v>4</v>
      </c>
      <c r="T34" s="15">
        <f t="shared" si="6"/>
        <v>3.1974420463629099E-4</v>
      </c>
    </row>
    <row r="35" spans="1:20" x14ac:dyDescent="0.2">
      <c r="A35" s="9" t="s">
        <v>42</v>
      </c>
      <c r="B35" s="2">
        <v>13290</v>
      </c>
      <c r="C35" s="2">
        <v>8880</v>
      </c>
      <c r="D35" s="15">
        <f t="shared" si="7"/>
        <v>0.6681715575620768</v>
      </c>
      <c r="E35" s="2">
        <v>64</v>
      </c>
      <c r="F35" s="15">
        <f>E35/$B35</f>
        <v>4.8156508653122649E-3</v>
      </c>
      <c r="G35" s="2">
        <v>58</v>
      </c>
      <c r="H35" s="15">
        <f t="shared" si="0"/>
        <v>4.3641835966892403E-3</v>
      </c>
      <c r="I35" s="2">
        <v>1145</v>
      </c>
      <c r="J35" s="15">
        <f t="shared" si="1"/>
        <v>8.6155003762227234E-2</v>
      </c>
      <c r="K35" s="2">
        <v>40</v>
      </c>
      <c r="L35" s="15">
        <f t="shared" si="2"/>
        <v>3.0097817908201654E-3</v>
      </c>
      <c r="M35" s="2">
        <v>248</v>
      </c>
      <c r="N35" s="15">
        <f t="shared" si="3"/>
        <v>1.8660647103085026E-2</v>
      </c>
      <c r="O35" s="2">
        <v>2439</v>
      </c>
      <c r="P35" s="15">
        <f t="shared" si="4"/>
        <v>0.18352144469525961</v>
      </c>
      <c r="Q35" s="2">
        <v>410</v>
      </c>
      <c r="R35" s="15">
        <f t="shared" si="5"/>
        <v>3.0850263355906696E-2</v>
      </c>
      <c r="S35" s="2">
        <v>6</v>
      </c>
      <c r="T35" s="15">
        <f t="shared" si="6"/>
        <v>4.514672686230248E-4</v>
      </c>
    </row>
    <row r="36" spans="1:20" x14ac:dyDescent="0.2">
      <c r="A36" s="7" t="s">
        <v>58</v>
      </c>
      <c r="B36" s="2">
        <v>308063</v>
      </c>
      <c r="C36" s="2">
        <v>258993</v>
      </c>
      <c r="D36" s="15">
        <f t="shared" si="7"/>
        <v>0.84071439932741032</v>
      </c>
      <c r="E36" s="2">
        <v>1482</v>
      </c>
      <c r="F36" s="15">
        <f>E36/$B36</f>
        <v>4.8107043039897681E-3</v>
      </c>
      <c r="G36" s="2">
        <v>1784</v>
      </c>
      <c r="H36" s="15">
        <f t="shared" si="0"/>
        <v>5.7910232647218262E-3</v>
      </c>
      <c r="I36" s="2">
        <v>8075</v>
      </c>
      <c r="J36" s="15">
        <f t="shared" si="1"/>
        <v>2.6212170887123739E-2</v>
      </c>
      <c r="K36" s="2">
        <v>733</v>
      </c>
      <c r="L36" s="15">
        <f t="shared" si="2"/>
        <v>2.3793834378033063E-3</v>
      </c>
      <c r="M36" s="2">
        <v>5022</v>
      </c>
      <c r="N36" s="15">
        <f t="shared" si="3"/>
        <v>1.6301860333762901E-2</v>
      </c>
      <c r="O36" s="2">
        <v>27114</v>
      </c>
      <c r="P36" s="15">
        <f t="shared" si="4"/>
        <v>8.8014464573804713E-2</v>
      </c>
      <c r="Q36" s="2">
        <v>4717</v>
      </c>
      <c r="R36" s="15">
        <f t="shared" si="5"/>
        <v>1.5311803105209E-2</v>
      </c>
      <c r="S36" s="2">
        <v>143</v>
      </c>
      <c r="T36" s="15">
        <f t="shared" si="6"/>
        <v>4.6419076617445132E-4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2.75" x14ac:dyDescent="0.2"/>
  <cols>
    <col min="1" max="1" width="25.140625" style="7" customWidth="1"/>
    <col min="2" max="2" width="11.14062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14</v>
      </c>
    </row>
    <row r="10" spans="1:20" s="14" customFormat="1" ht="63" customHeight="1" x14ac:dyDescent="0.2">
      <c r="A10" s="4" t="s">
        <v>11</v>
      </c>
      <c r="B10" s="13" t="s">
        <v>53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9078</v>
      </c>
      <c r="C12" s="2">
        <v>8239</v>
      </c>
      <c r="D12" s="15">
        <f>C12/$B12</f>
        <v>0.90757876184181541</v>
      </c>
      <c r="E12" s="2">
        <v>202</v>
      </c>
      <c r="F12" s="15">
        <f>E12/$B12</f>
        <v>2.2251597268120732E-2</v>
      </c>
      <c r="G12" s="2">
        <v>107</v>
      </c>
      <c r="H12" s="15">
        <f t="shared" ref="H12:H36" si="0">G12/$B12</f>
        <v>1.1786737166776824E-2</v>
      </c>
      <c r="I12" s="2">
        <v>354</v>
      </c>
      <c r="J12" s="15">
        <f t="shared" ref="J12:J36" si="1">I12/$B12</f>
        <v>3.8995373430270985E-2</v>
      </c>
      <c r="K12" s="2">
        <v>63</v>
      </c>
      <c r="L12" s="15">
        <f t="shared" ref="L12:L36" si="2">K12/$B12</f>
        <v>6.9398545935228026E-3</v>
      </c>
      <c r="M12" s="2">
        <v>37</v>
      </c>
      <c r="N12" s="15">
        <f t="shared" ref="N12:N36" si="3">M12/$B12</f>
        <v>4.0757876184181535E-3</v>
      </c>
      <c r="O12" s="2">
        <v>31</v>
      </c>
      <c r="P12" s="15">
        <f t="shared" ref="P12:P36" si="4">O12/$B12</f>
        <v>3.4148490857016964E-3</v>
      </c>
      <c r="Q12" s="2">
        <v>35</v>
      </c>
      <c r="R12" s="15">
        <f t="shared" ref="R12:R36" si="5">Q12/$B12</f>
        <v>3.8554747741793346E-3</v>
      </c>
      <c r="S12" s="2">
        <v>10</v>
      </c>
      <c r="T12" s="15">
        <f t="shared" ref="T12:T36" si="6">S12/$B12</f>
        <v>1.1015642211940956E-3</v>
      </c>
    </row>
    <row r="13" spans="1:20" x14ac:dyDescent="0.2">
      <c r="A13" s="9" t="s">
        <v>20</v>
      </c>
      <c r="B13" s="2">
        <v>10808</v>
      </c>
      <c r="C13" s="2">
        <v>10577</v>
      </c>
      <c r="D13" s="15">
        <f t="shared" ref="D13:F36" si="7">C13/$B13</f>
        <v>0.97862694300518138</v>
      </c>
      <c r="E13" s="2">
        <v>42</v>
      </c>
      <c r="F13" s="15">
        <f t="shared" si="7"/>
        <v>3.8860103626943004E-3</v>
      </c>
      <c r="G13" s="2">
        <v>41</v>
      </c>
      <c r="H13" s="15">
        <f t="shared" si="0"/>
        <v>3.7934863064396744E-3</v>
      </c>
      <c r="I13" s="2">
        <v>94</v>
      </c>
      <c r="J13" s="15">
        <f t="shared" si="1"/>
        <v>8.697261287934863E-3</v>
      </c>
      <c r="K13" s="2">
        <v>20</v>
      </c>
      <c r="L13" s="15">
        <f t="shared" si="2"/>
        <v>1.850481125092524E-3</v>
      </c>
      <c r="M13" s="2">
        <v>10</v>
      </c>
      <c r="N13" s="15">
        <f t="shared" si="3"/>
        <v>9.2524056254626199E-4</v>
      </c>
      <c r="O13" s="2">
        <v>8</v>
      </c>
      <c r="P13" s="15">
        <f t="shared" si="4"/>
        <v>7.4019245003700959E-4</v>
      </c>
      <c r="Q13" s="2">
        <v>13</v>
      </c>
      <c r="R13" s="15">
        <f t="shared" si="5"/>
        <v>1.2028127313101406E-3</v>
      </c>
      <c r="S13" s="2">
        <v>3</v>
      </c>
      <c r="T13" s="15">
        <f t="shared" si="6"/>
        <v>2.775721687638786E-4</v>
      </c>
    </row>
    <row r="14" spans="1:20" x14ac:dyDescent="0.2">
      <c r="A14" s="9" t="s">
        <v>21</v>
      </c>
      <c r="B14" s="2">
        <v>9064</v>
      </c>
      <c r="C14" s="2">
        <v>8713</v>
      </c>
      <c r="D14" s="15">
        <f t="shared" si="7"/>
        <v>0.96127537511032657</v>
      </c>
      <c r="E14" s="2">
        <v>67</v>
      </c>
      <c r="F14" s="15">
        <f t="shared" si="7"/>
        <v>7.3918799646954985E-3</v>
      </c>
      <c r="G14" s="2">
        <v>56</v>
      </c>
      <c r="H14" s="15">
        <f t="shared" si="0"/>
        <v>6.1782877316857903E-3</v>
      </c>
      <c r="I14" s="2">
        <v>171</v>
      </c>
      <c r="J14" s="15">
        <f t="shared" si="1"/>
        <v>1.886584289496911E-2</v>
      </c>
      <c r="K14" s="2">
        <v>30</v>
      </c>
      <c r="L14" s="15">
        <f t="shared" si="2"/>
        <v>3.3097969991173876E-3</v>
      </c>
      <c r="M14" s="2">
        <v>6</v>
      </c>
      <c r="N14" s="15">
        <f t="shared" si="3"/>
        <v>6.6195939982347754E-4</v>
      </c>
      <c r="O14" s="2">
        <v>6</v>
      </c>
      <c r="P14" s="15">
        <f t="shared" si="4"/>
        <v>6.6195939982347754E-4</v>
      </c>
      <c r="Q14" s="2">
        <v>10</v>
      </c>
      <c r="R14" s="15">
        <f t="shared" si="5"/>
        <v>1.1032656663724624E-3</v>
      </c>
      <c r="S14" s="2">
        <v>5</v>
      </c>
      <c r="T14" s="15">
        <f t="shared" si="6"/>
        <v>5.516328331862312E-4</v>
      </c>
    </row>
    <row r="15" spans="1:20" x14ac:dyDescent="0.2">
      <c r="A15" s="9" t="s">
        <v>22</v>
      </c>
      <c r="B15" s="2">
        <v>8903</v>
      </c>
      <c r="C15" s="2">
        <v>8524</v>
      </c>
      <c r="D15" s="15">
        <f t="shared" si="7"/>
        <v>0.95743007974839944</v>
      </c>
      <c r="E15" s="2">
        <v>58</v>
      </c>
      <c r="F15" s="15">
        <f t="shared" si="7"/>
        <v>6.5146579804560263E-3</v>
      </c>
      <c r="G15" s="2">
        <v>36</v>
      </c>
      <c r="H15" s="15">
        <f t="shared" si="0"/>
        <v>4.0435808154554642E-3</v>
      </c>
      <c r="I15" s="2">
        <v>242</v>
      </c>
      <c r="J15" s="15">
        <f t="shared" si="1"/>
        <v>2.7181848815006179E-2</v>
      </c>
      <c r="K15" s="2">
        <v>12</v>
      </c>
      <c r="L15" s="15">
        <f t="shared" si="2"/>
        <v>1.3478602718184881E-3</v>
      </c>
      <c r="M15" s="2">
        <v>12</v>
      </c>
      <c r="N15" s="15">
        <f t="shared" si="3"/>
        <v>1.3478602718184881E-3</v>
      </c>
      <c r="O15" s="2">
        <v>12</v>
      </c>
      <c r="P15" s="15">
        <f t="shared" si="4"/>
        <v>1.3478602718184881E-3</v>
      </c>
      <c r="Q15" s="2">
        <v>3</v>
      </c>
      <c r="R15" s="15">
        <f t="shared" si="5"/>
        <v>3.3696506795462202E-4</v>
      </c>
      <c r="S15" s="2">
        <v>4</v>
      </c>
      <c r="T15" s="15">
        <f t="shared" si="6"/>
        <v>4.4928675727282937E-4</v>
      </c>
    </row>
    <row r="16" spans="1:20" x14ac:dyDescent="0.2">
      <c r="A16" s="9" t="s">
        <v>23</v>
      </c>
      <c r="B16" s="2">
        <v>11913</v>
      </c>
      <c r="C16" s="2">
        <v>11739</v>
      </c>
      <c r="D16" s="15">
        <f t="shared" si="7"/>
        <v>0.98539410727776378</v>
      </c>
      <c r="E16" s="2">
        <v>33</v>
      </c>
      <c r="F16" s="15">
        <f t="shared" si="7"/>
        <v>2.7700831024930748E-3</v>
      </c>
      <c r="G16" s="2">
        <v>40</v>
      </c>
      <c r="H16" s="15">
        <f t="shared" si="0"/>
        <v>3.3576764878703938E-3</v>
      </c>
      <c r="I16" s="2">
        <v>45</v>
      </c>
      <c r="J16" s="15">
        <f t="shared" si="1"/>
        <v>3.777386048854193E-3</v>
      </c>
      <c r="K16" s="2">
        <v>13</v>
      </c>
      <c r="L16" s="15">
        <f t="shared" si="2"/>
        <v>1.0912448585578779E-3</v>
      </c>
      <c r="M16" s="2">
        <v>9</v>
      </c>
      <c r="N16" s="15">
        <f t="shared" si="3"/>
        <v>7.5547720977083856E-4</v>
      </c>
      <c r="O16" s="2">
        <v>16</v>
      </c>
      <c r="P16" s="15">
        <f t="shared" si="4"/>
        <v>1.3430705951481576E-3</v>
      </c>
      <c r="Q16" s="2">
        <v>11</v>
      </c>
      <c r="R16" s="15">
        <f t="shared" si="5"/>
        <v>9.2336103416435823E-4</v>
      </c>
      <c r="S16" s="2">
        <v>7</v>
      </c>
      <c r="T16" s="15">
        <f t="shared" si="6"/>
        <v>5.8759338537731889E-4</v>
      </c>
    </row>
    <row r="17" spans="1:20" x14ac:dyDescent="0.2">
      <c r="A17" s="9" t="s">
        <v>24</v>
      </c>
      <c r="B17" s="2">
        <v>11335</v>
      </c>
      <c r="C17" s="2">
        <v>11111</v>
      </c>
      <c r="D17" s="15">
        <f t="shared" si="7"/>
        <v>0.98023820026466701</v>
      </c>
      <c r="E17" s="2">
        <v>17</v>
      </c>
      <c r="F17" s="15">
        <f t="shared" si="7"/>
        <v>1.4997794441993825E-3</v>
      </c>
      <c r="G17" s="2">
        <v>21</v>
      </c>
      <c r="H17" s="15">
        <f t="shared" si="0"/>
        <v>1.8526687251874724E-3</v>
      </c>
      <c r="I17" s="2">
        <v>159</v>
      </c>
      <c r="J17" s="15">
        <f t="shared" si="1"/>
        <v>1.4027348919276577E-2</v>
      </c>
      <c r="K17" s="2">
        <v>10</v>
      </c>
      <c r="L17" s="15">
        <f t="shared" si="2"/>
        <v>8.8222320247022495E-4</v>
      </c>
      <c r="M17" s="2">
        <v>7</v>
      </c>
      <c r="N17" s="15">
        <f t="shared" si="3"/>
        <v>6.1755624172915742E-4</v>
      </c>
      <c r="O17" s="2">
        <v>3</v>
      </c>
      <c r="P17" s="15">
        <f t="shared" si="4"/>
        <v>2.6466696074106747E-4</v>
      </c>
      <c r="Q17" s="2">
        <v>4</v>
      </c>
      <c r="R17" s="15">
        <f t="shared" si="5"/>
        <v>3.5288928098809E-4</v>
      </c>
      <c r="S17" s="2">
        <v>3</v>
      </c>
      <c r="T17" s="15">
        <f t="shared" si="6"/>
        <v>2.6466696074106747E-4</v>
      </c>
    </row>
    <row r="18" spans="1:20" x14ac:dyDescent="0.2">
      <c r="A18" s="9" t="s">
        <v>25</v>
      </c>
      <c r="B18" s="2">
        <v>8300</v>
      </c>
      <c r="C18" s="2">
        <v>8019</v>
      </c>
      <c r="D18" s="15">
        <f t="shared" si="7"/>
        <v>0.96614457831325307</v>
      </c>
      <c r="E18" s="2">
        <v>76</v>
      </c>
      <c r="F18" s="15">
        <f t="shared" si="7"/>
        <v>9.1566265060240969E-3</v>
      </c>
      <c r="G18" s="2">
        <v>34</v>
      </c>
      <c r="H18" s="15">
        <f t="shared" si="0"/>
        <v>4.0963855421686747E-3</v>
      </c>
      <c r="I18" s="2">
        <v>107</v>
      </c>
      <c r="J18" s="15">
        <f t="shared" si="1"/>
        <v>1.2891566265060241E-2</v>
      </c>
      <c r="K18" s="2">
        <v>22</v>
      </c>
      <c r="L18" s="15">
        <f t="shared" si="2"/>
        <v>2.6506024096385541E-3</v>
      </c>
      <c r="M18" s="2">
        <v>11</v>
      </c>
      <c r="N18" s="15">
        <f t="shared" si="3"/>
        <v>1.3253012048192771E-3</v>
      </c>
      <c r="O18" s="2">
        <v>10</v>
      </c>
      <c r="P18" s="15">
        <f t="shared" si="4"/>
        <v>1.2048192771084338E-3</v>
      </c>
      <c r="Q18" s="2">
        <v>16</v>
      </c>
      <c r="R18" s="15">
        <f t="shared" si="5"/>
        <v>1.9277108433734939E-3</v>
      </c>
      <c r="S18" s="2">
        <v>5</v>
      </c>
      <c r="T18" s="15">
        <f t="shared" si="6"/>
        <v>6.0240963855421692E-4</v>
      </c>
    </row>
    <row r="19" spans="1:20" x14ac:dyDescent="0.2">
      <c r="A19" s="9" t="s">
        <v>26</v>
      </c>
      <c r="B19" s="2">
        <v>10393</v>
      </c>
      <c r="C19" s="2">
        <v>9850</v>
      </c>
      <c r="D19" s="15">
        <f t="shared" si="7"/>
        <v>0.94775329548734721</v>
      </c>
      <c r="E19" s="2">
        <v>16</v>
      </c>
      <c r="F19" s="15">
        <f t="shared" si="7"/>
        <v>1.539497738862696E-3</v>
      </c>
      <c r="G19" s="2">
        <v>35</v>
      </c>
      <c r="H19" s="15">
        <f t="shared" si="0"/>
        <v>3.3676513037621475E-3</v>
      </c>
      <c r="I19" s="2">
        <v>430</v>
      </c>
      <c r="J19" s="15">
        <f t="shared" si="1"/>
        <v>4.1374001731934958E-2</v>
      </c>
      <c r="K19" s="2">
        <v>22</v>
      </c>
      <c r="L19" s="15">
        <f t="shared" si="2"/>
        <v>2.1168093909362069E-3</v>
      </c>
      <c r="M19" s="2">
        <v>11</v>
      </c>
      <c r="N19" s="15">
        <f t="shared" si="3"/>
        <v>1.0584046954681034E-3</v>
      </c>
      <c r="O19" s="2">
        <v>14</v>
      </c>
      <c r="P19" s="15">
        <f t="shared" si="4"/>
        <v>1.347060521504859E-3</v>
      </c>
      <c r="Q19" s="2">
        <v>9</v>
      </c>
      <c r="R19" s="15">
        <f t="shared" si="5"/>
        <v>8.6596747811026648E-4</v>
      </c>
      <c r="S19" s="2">
        <v>6</v>
      </c>
      <c r="T19" s="15">
        <f t="shared" si="6"/>
        <v>5.7731165207351102E-4</v>
      </c>
    </row>
    <row r="20" spans="1:20" x14ac:dyDescent="0.2">
      <c r="A20" s="9" t="s">
        <v>27</v>
      </c>
      <c r="B20" s="2">
        <v>6925</v>
      </c>
      <c r="C20" s="2">
        <v>6150</v>
      </c>
      <c r="D20" s="15">
        <f t="shared" si="7"/>
        <v>0.88808664259927794</v>
      </c>
      <c r="E20" s="2">
        <v>45</v>
      </c>
      <c r="F20" s="15">
        <f t="shared" si="7"/>
        <v>6.4981949458483759E-3</v>
      </c>
      <c r="G20" s="2">
        <v>23</v>
      </c>
      <c r="H20" s="15">
        <f t="shared" si="0"/>
        <v>3.3212996389891695E-3</v>
      </c>
      <c r="I20" s="2">
        <v>613</v>
      </c>
      <c r="J20" s="15">
        <f t="shared" si="1"/>
        <v>8.8519855595667871E-2</v>
      </c>
      <c r="K20" s="2">
        <v>33</v>
      </c>
      <c r="L20" s="15">
        <f t="shared" si="2"/>
        <v>4.7653429602888091E-3</v>
      </c>
      <c r="M20" s="2">
        <v>4</v>
      </c>
      <c r="N20" s="15">
        <f t="shared" si="3"/>
        <v>5.7761732851985563E-4</v>
      </c>
      <c r="O20" s="2">
        <v>41</v>
      </c>
      <c r="P20" s="15">
        <f t="shared" si="4"/>
        <v>5.9205776173285197E-3</v>
      </c>
      <c r="Q20" s="2">
        <v>11</v>
      </c>
      <c r="R20" s="15">
        <f t="shared" si="5"/>
        <v>1.588447653429603E-3</v>
      </c>
      <c r="S20" s="2">
        <v>5</v>
      </c>
      <c r="T20" s="15">
        <f t="shared" si="6"/>
        <v>7.2202166064981946E-4</v>
      </c>
    </row>
    <row r="21" spans="1:20" x14ac:dyDescent="0.2">
      <c r="A21" s="9" t="s">
        <v>28</v>
      </c>
      <c r="B21" s="2">
        <v>10295</v>
      </c>
      <c r="C21" s="2">
        <v>9604</v>
      </c>
      <c r="D21" s="15">
        <f t="shared" si="7"/>
        <v>0.93288003885381254</v>
      </c>
      <c r="E21" s="2">
        <v>35</v>
      </c>
      <c r="F21" s="15">
        <f t="shared" si="7"/>
        <v>3.3997085964060222E-3</v>
      </c>
      <c r="G21" s="2">
        <v>41</v>
      </c>
      <c r="H21" s="15">
        <f t="shared" si="0"/>
        <v>3.9825157843613405E-3</v>
      </c>
      <c r="I21" s="2">
        <v>550</v>
      </c>
      <c r="J21" s="15">
        <f t="shared" si="1"/>
        <v>5.3423992229237494E-2</v>
      </c>
      <c r="K21" s="2">
        <v>13</v>
      </c>
      <c r="L21" s="15">
        <f t="shared" si="2"/>
        <v>1.2627489072365226E-3</v>
      </c>
      <c r="M21" s="2">
        <v>8</v>
      </c>
      <c r="N21" s="15">
        <f t="shared" si="3"/>
        <v>7.7707625060709077E-4</v>
      </c>
      <c r="O21" s="2">
        <v>19</v>
      </c>
      <c r="P21" s="15">
        <f t="shared" si="4"/>
        <v>1.8455560951918407E-3</v>
      </c>
      <c r="Q21" s="2">
        <v>20</v>
      </c>
      <c r="R21" s="15">
        <f t="shared" si="5"/>
        <v>1.942690626517727E-3</v>
      </c>
      <c r="S21" s="2">
        <v>5</v>
      </c>
      <c r="T21" s="15">
        <f t="shared" si="6"/>
        <v>4.8567265662943174E-4</v>
      </c>
    </row>
    <row r="22" spans="1:20" x14ac:dyDescent="0.2">
      <c r="A22" s="9" t="s">
        <v>29</v>
      </c>
      <c r="B22" s="2">
        <v>10135</v>
      </c>
      <c r="C22" s="2">
        <v>9699</v>
      </c>
      <c r="D22" s="15">
        <f t="shared" si="7"/>
        <v>0.95698075974346319</v>
      </c>
      <c r="E22" s="2">
        <v>54</v>
      </c>
      <c r="F22" s="15">
        <f t="shared" si="7"/>
        <v>5.3280710409472128E-3</v>
      </c>
      <c r="G22" s="2">
        <v>66</v>
      </c>
      <c r="H22" s="15">
        <f t="shared" si="0"/>
        <v>6.5120868278243709E-3</v>
      </c>
      <c r="I22" s="2">
        <v>237</v>
      </c>
      <c r="J22" s="15">
        <f t="shared" si="1"/>
        <v>2.3384311790823877E-2</v>
      </c>
      <c r="K22" s="2">
        <v>26</v>
      </c>
      <c r="L22" s="15">
        <f t="shared" si="2"/>
        <v>2.5653675382338432E-3</v>
      </c>
      <c r="M22" s="2">
        <v>15</v>
      </c>
      <c r="N22" s="15">
        <f t="shared" si="3"/>
        <v>1.4800197335964479E-3</v>
      </c>
      <c r="O22" s="2">
        <v>19</v>
      </c>
      <c r="P22" s="15">
        <f t="shared" si="4"/>
        <v>1.8746916625555006E-3</v>
      </c>
      <c r="Q22" s="2">
        <v>12</v>
      </c>
      <c r="R22" s="15">
        <f t="shared" si="5"/>
        <v>1.1840157868771583E-3</v>
      </c>
      <c r="S22" s="2">
        <v>7</v>
      </c>
      <c r="T22" s="15">
        <f t="shared" si="6"/>
        <v>6.9067587567834242E-4</v>
      </c>
    </row>
    <row r="23" spans="1:20" x14ac:dyDescent="0.2">
      <c r="A23" s="9" t="s">
        <v>30</v>
      </c>
      <c r="B23" s="2">
        <v>7879</v>
      </c>
      <c r="C23" s="2">
        <v>7457</v>
      </c>
      <c r="D23" s="15">
        <f t="shared" si="7"/>
        <v>0.94643990354105856</v>
      </c>
      <c r="E23" s="2">
        <v>149</v>
      </c>
      <c r="F23" s="15">
        <f t="shared" si="7"/>
        <v>1.8911029318441425E-2</v>
      </c>
      <c r="G23" s="2">
        <v>42</v>
      </c>
      <c r="H23" s="15">
        <f t="shared" si="0"/>
        <v>5.3306257139230867E-3</v>
      </c>
      <c r="I23" s="2">
        <v>178</v>
      </c>
      <c r="J23" s="15">
        <f t="shared" si="1"/>
        <v>2.2591699454245464E-2</v>
      </c>
      <c r="K23" s="2">
        <v>23</v>
      </c>
      <c r="L23" s="15">
        <f t="shared" si="2"/>
        <v>2.9191521766721664E-3</v>
      </c>
      <c r="M23" s="2">
        <v>3</v>
      </c>
      <c r="N23" s="15">
        <f t="shared" si="3"/>
        <v>3.8075897956593474E-4</v>
      </c>
      <c r="O23" s="2">
        <v>14</v>
      </c>
      <c r="P23" s="15">
        <f t="shared" si="4"/>
        <v>1.7768752379743622E-3</v>
      </c>
      <c r="Q23" s="2">
        <v>13</v>
      </c>
      <c r="R23" s="15">
        <f t="shared" si="5"/>
        <v>1.6499555781190507E-3</v>
      </c>
      <c r="S23" s="2">
        <v>0</v>
      </c>
      <c r="T23" s="15">
        <f t="shared" si="6"/>
        <v>0</v>
      </c>
    </row>
    <row r="24" spans="1:20" x14ac:dyDescent="0.2">
      <c r="A24" s="9" t="s">
        <v>31</v>
      </c>
      <c r="B24" s="2">
        <v>9388</v>
      </c>
      <c r="C24" s="2">
        <v>8981</v>
      </c>
      <c r="D24" s="15">
        <f t="shared" si="7"/>
        <v>0.9566467831273967</v>
      </c>
      <c r="E24" s="2">
        <v>139</v>
      </c>
      <c r="F24" s="15">
        <f t="shared" si="7"/>
        <v>1.4806135492117596E-2</v>
      </c>
      <c r="G24" s="2">
        <v>73</v>
      </c>
      <c r="H24" s="15">
        <f t="shared" si="0"/>
        <v>7.7758841073711123E-3</v>
      </c>
      <c r="I24" s="2">
        <v>120</v>
      </c>
      <c r="J24" s="15">
        <f t="shared" si="1"/>
        <v>1.278227524499361E-2</v>
      </c>
      <c r="K24" s="2">
        <v>18</v>
      </c>
      <c r="L24" s="15">
        <f t="shared" si="2"/>
        <v>1.9173412867490413E-3</v>
      </c>
      <c r="M24" s="2">
        <v>19</v>
      </c>
      <c r="N24" s="15">
        <f t="shared" si="3"/>
        <v>2.0238602471239881E-3</v>
      </c>
      <c r="O24" s="2">
        <v>11</v>
      </c>
      <c r="P24" s="15">
        <f t="shared" si="4"/>
        <v>1.1717085641244141E-3</v>
      </c>
      <c r="Q24" s="2">
        <v>19</v>
      </c>
      <c r="R24" s="15">
        <f t="shared" si="5"/>
        <v>2.0238602471239881E-3</v>
      </c>
      <c r="S24" s="2">
        <v>8</v>
      </c>
      <c r="T24" s="15">
        <f t="shared" si="6"/>
        <v>8.5215168299957388E-4</v>
      </c>
    </row>
    <row r="25" spans="1:20" x14ac:dyDescent="0.2">
      <c r="A25" s="9" t="s">
        <v>32</v>
      </c>
      <c r="B25" s="2">
        <v>7648</v>
      </c>
      <c r="C25" s="2">
        <v>6954</v>
      </c>
      <c r="D25" s="15">
        <f t="shared" si="7"/>
        <v>0.90925732217573219</v>
      </c>
      <c r="E25" s="2">
        <v>33</v>
      </c>
      <c r="F25" s="15">
        <f t="shared" si="7"/>
        <v>4.3148535564853556E-3</v>
      </c>
      <c r="G25" s="2">
        <v>72</v>
      </c>
      <c r="H25" s="15">
        <f t="shared" si="0"/>
        <v>9.4142259414225944E-3</v>
      </c>
      <c r="I25" s="2">
        <v>513</v>
      </c>
      <c r="J25" s="15">
        <f t="shared" si="1"/>
        <v>6.707635983263599E-2</v>
      </c>
      <c r="K25" s="2">
        <v>14</v>
      </c>
      <c r="L25" s="15">
        <f t="shared" si="2"/>
        <v>1.8305439330543933E-3</v>
      </c>
      <c r="M25" s="2">
        <v>12</v>
      </c>
      <c r="N25" s="15">
        <f t="shared" si="3"/>
        <v>1.5690376569037657E-3</v>
      </c>
      <c r="O25" s="2">
        <v>28</v>
      </c>
      <c r="P25" s="15">
        <f t="shared" si="4"/>
        <v>3.6610878661087866E-3</v>
      </c>
      <c r="Q25" s="2">
        <v>17</v>
      </c>
      <c r="R25" s="15">
        <f t="shared" si="5"/>
        <v>2.2228033472803349E-3</v>
      </c>
      <c r="S25" s="2">
        <v>5</v>
      </c>
      <c r="T25" s="15">
        <f t="shared" si="6"/>
        <v>6.5376569037656901E-4</v>
      </c>
    </row>
    <row r="26" spans="1:20" x14ac:dyDescent="0.2">
      <c r="A26" s="9" t="s">
        <v>33</v>
      </c>
      <c r="B26" s="2">
        <v>11847</v>
      </c>
      <c r="C26" s="2">
        <v>11544</v>
      </c>
      <c r="D26" s="15">
        <f t="shared" si="7"/>
        <v>0.97442390478602181</v>
      </c>
      <c r="E26" s="2">
        <v>23</v>
      </c>
      <c r="F26" s="15">
        <f t="shared" si="7"/>
        <v>1.9414197687178188E-3</v>
      </c>
      <c r="G26" s="2">
        <v>35</v>
      </c>
      <c r="H26" s="15">
        <f t="shared" si="0"/>
        <v>2.9543344306575503E-3</v>
      </c>
      <c r="I26" s="2">
        <v>218</v>
      </c>
      <c r="J26" s="15">
        <f t="shared" si="1"/>
        <v>1.8401283025238458E-2</v>
      </c>
      <c r="K26" s="2">
        <v>8</v>
      </c>
      <c r="L26" s="15">
        <f t="shared" si="2"/>
        <v>6.7527644129315441E-4</v>
      </c>
      <c r="M26" s="2">
        <v>4</v>
      </c>
      <c r="N26" s="15">
        <f t="shared" si="3"/>
        <v>3.376382206465772E-4</v>
      </c>
      <c r="O26" s="2">
        <v>5</v>
      </c>
      <c r="P26" s="15">
        <f t="shared" si="4"/>
        <v>4.2204777580822148E-4</v>
      </c>
      <c r="Q26" s="2">
        <v>7</v>
      </c>
      <c r="R26" s="15">
        <f t="shared" si="5"/>
        <v>5.9086688613151008E-4</v>
      </c>
      <c r="S26" s="2">
        <v>3</v>
      </c>
      <c r="T26" s="15">
        <f t="shared" si="6"/>
        <v>2.5322866548493288E-4</v>
      </c>
    </row>
    <row r="27" spans="1:20" x14ac:dyDescent="0.2">
      <c r="A27" s="9" t="s">
        <v>34</v>
      </c>
      <c r="B27" s="2">
        <v>10648</v>
      </c>
      <c r="C27" s="2">
        <v>10487</v>
      </c>
      <c r="D27" s="15">
        <f t="shared" si="7"/>
        <v>0.98487978963185574</v>
      </c>
      <c r="E27" s="2">
        <v>33</v>
      </c>
      <c r="F27" s="15">
        <f t="shared" si="7"/>
        <v>3.0991735537190084E-3</v>
      </c>
      <c r="G27" s="2">
        <v>34</v>
      </c>
      <c r="H27" s="15">
        <f t="shared" si="0"/>
        <v>3.1930879038317055E-3</v>
      </c>
      <c r="I27" s="2">
        <v>43</v>
      </c>
      <c r="J27" s="15">
        <f t="shared" si="1"/>
        <v>4.0383170548459807E-3</v>
      </c>
      <c r="K27" s="2">
        <v>19</v>
      </c>
      <c r="L27" s="15">
        <f t="shared" si="2"/>
        <v>1.7843726521412473E-3</v>
      </c>
      <c r="M27" s="2">
        <v>7</v>
      </c>
      <c r="N27" s="15">
        <f t="shared" si="3"/>
        <v>6.5740045078888055E-4</v>
      </c>
      <c r="O27" s="2">
        <v>14</v>
      </c>
      <c r="P27" s="15">
        <f t="shared" si="4"/>
        <v>1.3148009015777611E-3</v>
      </c>
      <c r="Q27" s="2">
        <v>7</v>
      </c>
      <c r="R27" s="15">
        <f t="shared" si="5"/>
        <v>6.5740045078888055E-4</v>
      </c>
      <c r="S27" s="2">
        <v>4</v>
      </c>
      <c r="T27" s="15">
        <f t="shared" si="6"/>
        <v>3.756574004507889E-4</v>
      </c>
    </row>
    <row r="28" spans="1:20" x14ac:dyDescent="0.2">
      <c r="A28" s="9" t="s">
        <v>35</v>
      </c>
      <c r="B28" s="2">
        <v>7128</v>
      </c>
      <c r="C28" s="2">
        <v>6536</v>
      </c>
      <c r="D28" s="15">
        <f t="shared" si="7"/>
        <v>0.91694725028058366</v>
      </c>
      <c r="E28" s="2">
        <v>86</v>
      </c>
      <c r="F28" s="15">
        <f t="shared" si="7"/>
        <v>1.2065095398428732E-2</v>
      </c>
      <c r="G28" s="2">
        <v>46</v>
      </c>
      <c r="H28" s="15">
        <f t="shared" si="0"/>
        <v>6.4534231200897869E-3</v>
      </c>
      <c r="I28" s="2">
        <v>356</v>
      </c>
      <c r="J28" s="15">
        <f t="shared" si="1"/>
        <v>4.9943883277216612E-2</v>
      </c>
      <c r="K28" s="2">
        <v>43</v>
      </c>
      <c r="L28" s="15">
        <f t="shared" si="2"/>
        <v>6.0325476992143662E-3</v>
      </c>
      <c r="M28" s="2">
        <v>14</v>
      </c>
      <c r="N28" s="15">
        <f t="shared" si="3"/>
        <v>1.9640852974186309E-3</v>
      </c>
      <c r="O28" s="2">
        <v>25</v>
      </c>
      <c r="P28" s="15">
        <f t="shared" si="4"/>
        <v>3.5072951739618407E-3</v>
      </c>
      <c r="Q28" s="2">
        <v>14</v>
      </c>
      <c r="R28" s="15">
        <f t="shared" si="5"/>
        <v>1.9640852974186309E-3</v>
      </c>
      <c r="S28" s="2">
        <v>8</v>
      </c>
      <c r="T28" s="15">
        <f t="shared" si="6"/>
        <v>1.1223344556677891E-3</v>
      </c>
    </row>
    <row r="29" spans="1:20" x14ac:dyDescent="0.2">
      <c r="A29" s="9" t="s">
        <v>36</v>
      </c>
      <c r="B29" s="2">
        <v>3854</v>
      </c>
      <c r="C29" s="2">
        <v>2870</v>
      </c>
      <c r="D29" s="15">
        <f t="shared" si="7"/>
        <v>0.74468085106382975</v>
      </c>
      <c r="E29" s="2">
        <v>70</v>
      </c>
      <c r="F29" s="15">
        <f t="shared" si="7"/>
        <v>1.8162947586922679E-2</v>
      </c>
      <c r="G29" s="2">
        <v>35</v>
      </c>
      <c r="H29" s="15">
        <f t="shared" si="0"/>
        <v>9.0814737934613397E-3</v>
      </c>
      <c r="I29" s="2">
        <v>660</v>
      </c>
      <c r="J29" s="15">
        <f t="shared" si="1"/>
        <v>0.17125064867669954</v>
      </c>
      <c r="K29" s="2">
        <v>111</v>
      </c>
      <c r="L29" s="15">
        <f t="shared" si="2"/>
        <v>2.8801245459263103E-2</v>
      </c>
      <c r="M29" s="2">
        <v>25</v>
      </c>
      <c r="N29" s="15">
        <f t="shared" si="3"/>
        <v>6.4867669953295277E-3</v>
      </c>
      <c r="O29" s="2">
        <v>52</v>
      </c>
      <c r="P29" s="15">
        <f t="shared" si="4"/>
        <v>1.3492475350285417E-2</v>
      </c>
      <c r="Q29" s="2">
        <v>24</v>
      </c>
      <c r="R29" s="15">
        <f t="shared" si="5"/>
        <v>6.2272963155163468E-3</v>
      </c>
      <c r="S29" s="2">
        <v>7</v>
      </c>
      <c r="T29" s="15">
        <f t="shared" si="6"/>
        <v>1.8162947586922678E-3</v>
      </c>
    </row>
    <row r="30" spans="1:20" x14ac:dyDescent="0.2">
      <c r="A30" s="9" t="s">
        <v>37</v>
      </c>
      <c r="B30" s="2">
        <v>4252</v>
      </c>
      <c r="C30" s="2">
        <v>3625</v>
      </c>
      <c r="D30" s="15">
        <f t="shared" si="7"/>
        <v>0.85253998118532459</v>
      </c>
      <c r="E30" s="2">
        <v>30</v>
      </c>
      <c r="F30" s="15">
        <f t="shared" si="7"/>
        <v>7.0555032925682035E-3</v>
      </c>
      <c r="G30" s="2">
        <v>56</v>
      </c>
      <c r="H30" s="15">
        <f t="shared" si="0"/>
        <v>1.317027281279398E-2</v>
      </c>
      <c r="I30" s="2">
        <v>454</v>
      </c>
      <c r="J30" s="15">
        <f t="shared" si="1"/>
        <v>0.10677328316086547</v>
      </c>
      <c r="K30" s="2">
        <v>36</v>
      </c>
      <c r="L30" s="15">
        <f t="shared" si="2"/>
        <v>8.4666039510818431E-3</v>
      </c>
      <c r="M30" s="2">
        <v>5</v>
      </c>
      <c r="N30" s="15">
        <f t="shared" si="3"/>
        <v>1.1759172154280338E-3</v>
      </c>
      <c r="O30" s="2">
        <v>30</v>
      </c>
      <c r="P30" s="15">
        <f t="shared" si="4"/>
        <v>7.0555032925682035E-3</v>
      </c>
      <c r="Q30" s="2">
        <v>12</v>
      </c>
      <c r="R30" s="15">
        <f t="shared" si="5"/>
        <v>2.8222013170272815E-3</v>
      </c>
      <c r="S30" s="2">
        <v>4</v>
      </c>
      <c r="T30" s="15">
        <f t="shared" si="6"/>
        <v>9.4073377234242712E-4</v>
      </c>
    </row>
    <row r="31" spans="1:20" x14ac:dyDescent="0.2">
      <c r="A31" s="9" t="s">
        <v>38</v>
      </c>
      <c r="B31" s="2">
        <v>9262</v>
      </c>
      <c r="C31" s="2">
        <v>8872</v>
      </c>
      <c r="D31" s="15">
        <f t="shared" si="7"/>
        <v>0.95789246383070614</v>
      </c>
      <c r="E31" s="2">
        <v>20</v>
      </c>
      <c r="F31" s="15">
        <f t="shared" si="7"/>
        <v>2.1593608291945584E-3</v>
      </c>
      <c r="G31" s="2">
        <v>48</v>
      </c>
      <c r="H31" s="15">
        <f t="shared" si="0"/>
        <v>5.1824659900669406E-3</v>
      </c>
      <c r="I31" s="2">
        <v>287</v>
      </c>
      <c r="J31" s="15">
        <f t="shared" si="1"/>
        <v>3.0986827898941912E-2</v>
      </c>
      <c r="K31" s="2">
        <v>5</v>
      </c>
      <c r="L31" s="15">
        <f t="shared" si="2"/>
        <v>5.3984020729863961E-4</v>
      </c>
      <c r="M31" s="2">
        <v>10</v>
      </c>
      <c r="N31" s="15">
        <f t="shared" si="3"/>
        <v>1.0796804145972792E-3</v>
      </c>
      <c r="O31" s="2">
        <v>15</v>
      </c>
      <c r="P31" s="15">
        <f t="shared" si="4"/>
        <v>1.6195206218959188E-3</v>
      </c>
      <c r="Q31" s="2">
        <v>3</v>
      </c>
      <c r="R31" s="15">
        <f t="shared" si="5"/>
        <v>3.2390412437918379E-4</v>
      </c>
      <c r="S31" s="2">
        <v>2</v>
      </c>
      <c r="T31" s="15">
        <f t="shared" si="6"/>
        <v>2.1593608291945585E-4</v>
      </c>
    </row>
    <row r="32" spans="1:20" x14ac:dyDescent="0.2">
      <c r="A32" s="9" t="s">
        <v>39</v>
      </c>
      <c r="B32" s="2">
        <v>10616</v>
      </c>
      <c r="C32" s="2">
        <v>10349</v>
      </c>
      <c r="D32" s="15">
        <f t="shared" si="7"/>
        <v>0.97484928409947247</v>
      </c>
      <c r="E32" s="2">
        <v>32</v>
      </c>
      <c r="F32" s="15">
        <f t="shared" si="7"/>
        <v>3.0143180105501131E-3</v>
      </c>
      <c r="G32" s="2">
        <v>37</v>
      </c>
      <c r="H32" s="15">
        <f t="shared" si="0"/>
        <v>3.4853051996985682E-3</v>
      </c>
      <c r="I32" s="2">
        <v>153</v>
      </c>
      <c r="J32" s="15">
        <f t="shared" si="1"/>
        <v>1.4412207987942727E-2</v>
      </c>
      <c r="K32" s="2">
        <v>10</v>
      </c>
      <c r="L32" s="15">
        <f t="shared" si="2"/>
        <v>9.4197437829691034E-4</v>
      </c>
      <c r="M32" s="2">
        <v>8</v>
      </c>
      <c r="N32" s="15">
        <f t="shared" si="3"/>
        <v>7.5357950263752827E-4</v>
      </c>
      <c r="O32" s="2">
        <v>19</v>
      </c>
      <c r="P32" s="15">
        <f t="shared" si="4"/>
        <v>1.7897513187641297E-3</v>
      </c>
      <c r="Q32" s="2">
        <v>6</v>
      </c>
      <c r="R32" s="15">
        <f t="shared" si="5"/>
        <v>5.651846269781462E-4</v>
      </c>
      <c r="S32" s="2">
        <v>2</v>
      </c>
      <c r="T32" s="15">
        <f t="shared" si="6"/>
        <v>1.8839487565938207E-4</v>
      </c>
    </row>
    <row r="33" spans="1:20" x14ac:dyDescent="0.2">
      <c r="A33" s="9" t="s">
        <v>40</v>
      </c>
      <c r="B33" s="2">
        <v>10331</v>
      </c>
      <c r="C33" s="2">
        <v>10040</v>
      </c>
      <c r="D33" s="15">
        <f t="shared" si="7"/>
        <v>0.97183234924015105</v>
      </c>
      <c r="E33" s="2">
        <v>24</v>
      </c>
      <c r="F33" s="15">
        <f t="shared" si="7"/>
        <v>2.3231052173071339E-3</v>
      </c>
      <c r="G33" s="2">
        <v>33</v>
      </c>
      <c r="H33" s="15">
        <f t="shared" si="0"/>
        <v>3.1942696737973092E-3</v>
      </c>
      <c r="I33" s="2">
        <v>204</v>
      </c>
      <c r="J33" s="15">
        <f t="shared" si="1"/>
        <v>1.9746394347110639E-2</v>
      </c>
      <c r="K33" s="2">
        <v>8</v>
      </c>
      <c r="L33" s="15">
        <f t="shared" si="2"/>
        <v>7.7436840576904466E-4</v>
      </c>
      <c r="M33" s="2">
        <v>11</v>
      </c>
      <c r="N33" s="15">
        <f t="shared" si="3"/>
        <v>1.0647565579324364E-3</v>
      </c>
      <c r="O33" s="2">
        <v>4</v>
      </c>
      <c r="P33" s="15">
        <f t="shared" si="4"/>
        <v>3.8718420288452233E-4</v>
      </c>
      <c r="Q33" s="2">
        <v>4</v>
      </c>
      <c r="R33" s="15">
        <f t="shared" si="5"/>
        <v>3.8718420288452233E-4</v>
      </c>
      <c r="S33" s="2">
        <v>3</v>
      </c>
      <c r="T33" s="15">
        <f t="shared" si="6"/>
        <v>2.9038815216339174E-4</v>
      </c>
    </row>
    <row r="34" spans="1:20" x14ac:dyDescent="0.2">
      <c r="A34" s="9" t="s">
        <v>41</v>
      </c>
      <c r="B34" s="2">
        <v>9132</v>
      </c>
      <c r="C34" s="2">
        <v>8661</v>
      </c>
      <c r="D34" s="15">
        <f t="shared" si="7"/>
        <v>0.94842312746386337</v>
      </c>
      <c r="E34" s="2">
        <v>34</v>
      </c>
      <c r="F34" s="15">
        <f t="shared" si="7"/>
        <v>3.7231712658782304E-3</v>
      </c>
      <c r="G34" s="2">
        <v>23</v>
      </c>
      <c r="H34" s="15">
        <f t="shared" si="0"/>
        <v>2.5186158563293912E-3</v>
      </c>
      <c r="I34" s="2">
        <v>359</v>
      </c>
      <c r="J34" s="15">
        <f t="shared" si="1"/>
        <v>3.9312308366184844E-2</v>
      </c>
      <c r="K34" s="2">
        <v>19</v>
      </c>
      <c r="L34" s="15">
        <f t="shared" si="2"/>
        <v>2.0805957074025404E-3</v>
      </c>
      <c r="M34" s="2">
        <v>10</v>
      </c>
      <c r="N34" s="15">
        <f t="shared" si="3"/>
        <v>1.0950503723171265E-3</v>
      </c>
      <c r="O34" s="2">
        <v>15</v>
      </c>
      <c r="P34" s="15">
        <f t="shared" si="4"/>
        <v>1.6425755584756898E-3</v>
      </c>
      <c r="Q34" s="2">
        <v>9</v>
      </c>
      <c r="R34" s="15">
        <f t="shared" si="5"/>
        <v>9.8554533508541384E-4</v>
      </c>
      <c r="S34" s="2">
        <v>2</v>
      </c>
      <c r="T34" s="15">
        <f t="shared" si="6"/>
        <v>2.1901007446342531E-4</v>
      </c>
    </row>
    <row r="35" spans="1:20" x14ac:dyDescent="0.2">
      <c r="A35" s="9" t="s">
        <v>42</v>
      </c>
      <c r="B35" s="2">
        <v>6337</v>
      </c>
      <c r="C35" s="2">
        <v>5056</v>
      </c>
      <c r="D35" s="15">
        <f t="shared" si="7"/>
        <v>0.7978538740729052</v>
      </c>
      <c r="E35" s="2">
        <v>55</v>
      </c>
      <c r="F35" s="15">
        <f>E35/$B35</f>
        <v>8.6791857345747195E-3</v>
      </c>
      <c r="G35" s="2">
        <v>25</v>
      </c>
      <c r="H35" s="15">
        <f t="shared" si="0"/>
        <v>3.9450844248066904E-3</v>
      </c>
      <c r="I35" s="2">
        <v>1120</v>
      </c>
      <c r="J35" s="15">
        <f t="shared" si="1"/>
        <v>0.17673978223133974</v>
      </c>
      <c r="K35" s="2">
        <v>35</v>
      </c>
      <c r="L35" s="15">
        <f t="shared" si="2"/>
        <v>5.5231181947293668E-3</v>
      </c>
      <c r="M35" s="2">
        <v>7</v>
      </c>
      <c r="N35" s="15">
        <f t="shared" si="3"/>
        <v>1.1046236389458735E-3</v>
      </c>
      <c r="O35" s="2">
        <v>28</v>
      </c>
      <c r="P35" s="15">
        <f t="shared" si="4"/>
        <v>4.4184945557834941E-3</v>
      </c>
      <c r="Q35" s="2">
        <v>10</v>
      </c>
      <c r="R35" s="15">
        <f t="shared" si="5"/>
        <v>1.5780337699226763E-3</v>
      </c>
      <c r="S35" s="2">
        <v>1</v>
      </c>
      <c r="T35" s="15">
        <f t="shared" si="6"/>
        <v>1.5780337699226762E-4</v>
      </c>
    </row>
    <row r="36" spans="1:20" x14ac:dyDescent="0.2">
      <c r="A36" s="7" t="s">
        <v>58</v>
      </c>
      <c r="B36" s="2">
        <v>215471</v>
      </c>
      <c r="C36" s="2">
        <v>203657</v>
      </c>
      <c r="D36" s="15">
        <f t="shared" si="7"/>
        <v>0.94517127594896766</v>
      </c>
      <c r="E36" s="2">
        <v>1373</v>
      </c>
      <c r="F36" s="15">
        <f>E36/$B36</f>
        <v>6.3720871950285656E-3</v>
      </c>
      <c r="G36" s="2">
        <v>1059</v>
      </c>
      <c r="H36" s="15">
        <f t="shared" si="0"/>
        <v>4.9148145226039696E-3</v>
      </c>
      <c r="I36" s="2">
        <v>7667</v>
      </c>
      <c r="J36" s="15">
        <f t="shared" si="1"/>
        <v>3.5582514584329213E-2</v>
      </c>
      <c r="K36" s="2">
        <v>613</v>
      </c>
      <c r="L36" s="15">
        <f t="shared" si="2"/>
        <v>2.8449304082683981E-3</v>
      </c>
      <c r="M36" s="2">
        <v>265</v>
      </c>
      <c r="N36" s="15">
        <f t="shared" si="3"/>
        <v>1.2298638795940058E-3</v>
      </c>
      <c r="O36" s="2">
        <v>439</v>
      </c>
      <c r="P36" s="15">
        <f t="shared" si="4"/>
        <v>2.0373971439312018E-3</v>
      </c>
      <c r="Q36" s="2">
        <v>289</v>
      </c>
      <c r="R36" s="15">
        <f t="shared" si="5"/>
        <v>1.3412477781232742E-3</v>
      </c>
      <c r="S36" s="2">
        <v>109</v>
      </c>
      <c r="T36" s="15">
        <f t="shared" si="6"/>
        <v>5.0586853915376084E-4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F38" sqref="F38"/>
    </sheetView>
  </sheetViews>
  <sheetFormatPr defaultRowHeight="12.75" x14ac:dyDescent="0.2"/>
  <cols>
    <col min="1" max="1" width="25.140625" style="7" customWidth="1"/>
    <col min="2" max="2" width="10.4257812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15</v>
      </c>
    </row>
    <row r="10" spans="1:20" s="14" customFormat="1" ht="63" customHeight="1" x14ac:dyDescent="0.2">
      <c r="A10" s="4" t="s">
        <v>11</v>
      </c>
      <c r="B10" s="13" t="s">
        <v>54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589</v>
      </c>
      <c r="C12" s="2">
        <v>532</v>
      </c>
      <c r="D12" s="15">
        <f>C12/$B12</f>
        <v>0.90322580645161288</v>
      </c>
      <c r="E12" s="2">
        <v>1</v>
      </c>
      <c r="F12" s="15">
        <f>E12/$B12</f>
        <v>1.697792869269949E-3</v>
      </c>
      <c r="G12" s="2">
        <v>9</v>
      </c>
      <c r="H12" s="15">
        <f t="shared" ref="H12:H36" si="0">G12/$B12</f>
        <v>1.5280135823429542E-2</v>
      </c>
      <c r="I12" s="2">
        <v>5</v>
      </c>
      <c r="J12" s="15">
        <f t="shared" ref="J12:J36" si="1">I12/$B12</f>
        <v>8.4889643463497456E-3</v>
      </c>
      <c r="K12" s="2">
        <v>2</v>
      </c>
      <c r="L12" s="15">
        <f t="shared" ref="L12:L36" si="2">K12/$B12</f>
        <v>3.3955857385398981E-3</v>
      </c>
      <c r="M12" s="2">
        <v>13</v>
      </c>
      <c r="N12" s="15">
        <f t="shared" ref="N12:N36" si="3">M12/$B12</f>
        <v>2.2071307300509338E-2</v>
      </c>
      <c r="O12" s="2">
        <v>11</v>
      </c>
      <c r="P12" s="15">
        <f t="shared" ref="P12:P36" si="4">O12/$B12</f>
        <v>1.8675721561969439E-2</v>
      </c>
      <c r="Q12" s="2">
        <v>13</v>
      </c>
      <c r="R12" s="15">
        <f t="shared" ref="R12:R36" si="5">Q12/$B12</f>
        <v>2.2071307300509338E-2</v>
      </c>
      <c r="S12" s="2">
        <v>3</v>
      </c>
      <c r="T12" s="15">
        <f t="shared" ref="T12:T36" si="6">S12/$B12</f>
        <v>5.0933786078098476E-3</v>
      </c>
    </row>
    <row r="13" spans="1:20" x14ac:dyDescent="0.2">
      <c r="A13" s="9" t="s">
        <v>20</v>
      </c>
      <c r="B13" s="2">
        <v>296</v>
      </c>
      <c r="C13" s="2">
        <v>287</v>
      </c>
      <c r="D13" s="15">
        <f t="shared" ref="D13:F36" si="7">C13/$B13</f>
        <v>0.96959459459459463</v>
      </c>
      <c r="E13" s="2">
        <v>0</v>
      </c>
      <c r="F13" s="15">
        <f t="shared" si="7"/>
        <v>0</v>
      </c>
      <c r="G13" s="2">
        <v>0</v>
      </c>
      <c r="H13" s="15">
        <f t="shared" si="0"/>
        <v>0</v>
      </c>
      <c r="I13" s="2">
        <v>0</v>
      </c>
      <c r="J13" s="15">
        <f t="shared" si="1"/>
        <v>0</v>
      </c>
      <c r="K13" s="2">
        <v>0</v>
      </c>
      <c r="L13" s="15">
        <f t="shared" si="2"/>
        <v>0</v>
      </c>
      <c r="M13" s="2">
        <v>4</v>
      </c>
      <c r="N13" s="15">
        <f t="shared" si="3"/>
        <v>1.3513513513513514E-2</v>
      </c>
      <c r="O13" s="2">
        <v>2</v>
      </c>
      <c r="P13" s="15">
        <f t="shared" si="4"/>
        <v>6.7567567567567571E-3</v>
      </c>
      <c r="Q13" s="2">
        <v>3</v>
      </c>
      <c r="R13" s="15">
        <f t="shared" si="5"/>
        <v>1.0135135135135136E-2</v>
      </c>
      <c r="S13" s="2">
        <v>0</v>
      </c>
      <c r="T13" s="15">
        <f t="shared" si="6"/>
        <v>0</v>
      </c>
    </row>
    <row r="14" spans="1:20" x14ac:dyDescent="0.2">
      <c r="A14" s="9" t="s">
        <v>21</v>
      </c>
      <c r="B14" s="2">
        <v>562</v>
      </c>
      <c r="C14" s="2">
        <v>532</v>
      </c>
      <c r="D14" s="15">
        <f t="shared" si="7"/>
        <v>0.94661921708185048</v>
      </c>
      <c r="E14" s="2">
        <v>0</v>
      </c>
      <c r="F14" s="15">
        <f t="shared" si="7"/>
        <v>0</v>
      </c>
      <c r="G14" s="2">
        <v>2</v>
      </c>
      <c r="H14" s="15">
        <f t="shared" si="0"/>
        <v>3.5587188612099642E-3</v>
      </c>
      <c r="I14" s="2">
        <v>6</v>
      </c>
      <c r="J14" s="15">
        <f t="shared" si="1"/>
        <v>1.0676156583629894E-2</v>
      </c>
      <c r="K14" s="2">
        <v>0</v>
      </c>
      <c r="L14" s="15">
        <f t="shared" si="2"/>
        <v>0</v>
      </c>
      <c r="M14" s="2">
        <v>2</v>
      </c>
      <c r="N14" s="15">
        <f t="shared" si="3"/>
        <v>3.5587188612099642E-3</v>
      </c>
      <c r="O14" s="2">
        <v>9</v>
      </c>
      <c r="P14" s="15">
        <f t="shared" si="4"/>
        <v>1.601423487544484E-2</v>
      </c>
      <c r="Q14" s="2">
        <v>11</v>
      </c>
      <c r="R14" s="15">
        <f t="shared" si="5"/>
        <v>1.9572953736654804E-2</v>
      </c>
      <c r="S14" s="2">
        <v>0</v>
      </c>
      <c r="T14" s="15">
        <f t="shared" si="6"/>
        <v>0</v>
      </c>
    </row>
    <row r="15" spans="1:20" x14ac:dyDescent="0.2">
      <c r="A15" s="9" t="s">
        <v>22</v>
      </c>
      <c r="B15" s="2">
        <v>347</v>
      </c>
      <c r="C15" s="2">
        <v>306</v>
      </c>
      <c r="D15" s="15">
        <f t="shared" si="7"/>
        <v>0.88184438040345825</v>
      </c>
      <c r="E15" s="2">
        <v>1</v>
      </c>
      <c r="F15" s="15">
        <f t="shared" si="7"/>
        <v>2.881844380403458E-3</v>
      </c>
      <c r="G15" s="2">
        <v>5</v>
      </c>
      <c r="H15" s="15">
        <f t="shared" si="0"/>
        <v>1.4409221902017291E-2</v>
      </c>
      <c r="I15" s="2">
        <v>11</v>
      </c>
      <c r="J15" s="15">
        <f t="shared" si="1"/>
        <v>3.1700288184438041E-2</v>
      </c>
      <c r="K15" s="2">
        <v>0</v>
      </c>
      <c r="L15" s="15">
        <f t="shared" si="2"/>
        <v>0</v>
      </c>
      <c r="M15" s="2">
        <v>1</v>
      </c>
      <c r="N15" s="15">
        <f t="shared" si="3"/>
        <v>2.881844380403458E-3</v>
      </c>
      <c r="O15" s="2">
        <v>12</v>
      </c>
      <c r="P15" s="15">
        <f t="shared" si="4"/>
        <v>3.4582132564841501E-2</v>
      </c>
      <c r="Q15" s="2">
        <v>11</v>
      </c>
      <c r="R15" s="15">
        <f t="shared" si="5"/>
        <v>3.1700288184438041E-2</v>
      </c>
      <c r="S15" s="2">
        <v>0</v>
      </c>
      <c r="T15" s="15">
        <f t="shared" si="6"/>
        <v>0</v>
      </c>
    </row>
    <row r="16" spans="1:20" x14ac:dyDescent="0.2">
      <c r="A16" s="9" t="s">
        <v>23</v>
      </c>
      <c r="B16" s="2">
        <v>322</v>
      </c>
      <c r="C16" s="2">
        <v>300</v>
      </c>
      <c r="D16" s="15">
        <f t="shared" si="7"/>
        <v>0.93167701863354035</v>
      </c>
      <c r="E16" s="2">
        <v>0</v>
      </c>
      <c r="F16" s="15">
        <f t="shared" si="7"/>
        <v>0</v>
      </c>
      <c r="G16" s="2">
        <v>0</v>
      </c>
      <c r="H16" s="15">
        <f t="shared" si="0"/>
        <v>0</v>
      </c>
      <c r="I16" s="2">
        <v>5</v>
      </c>
      <c r="J16" s="15">
        <f t="shared" si="1"/>
        <v>1.5527950310559006E-2</v>
      </c>
      <c r="K16" s="2">
        <v>1</v>
      </c>
      <c r="L16" s="15">
        <f t="shared" si="2"/>
        <v>3.105590062111801E-3</v>
      </c>
      <c r="M16" s="2">
        <v>12</v>
      </c>
      <c r="N16" s="15">
        <f t="shared" si="3"/>
        <v>3.7267080745341616E-2</v>
      </c>
      <c r="O16" s="2">
        <v>3</v>
      </c>
      <c r="P16" s="15">
        <f t="shared" si="4"/>
        <v>9.316770186335404E-3</v>
      </c>
      <c r="Q16" s="2">
        <v>0</v>
      </c>
      <c r="R16" s="15">
        <f t="shared" si="5"/>
        <v>0</v>
      </c>
      <c r="S16" s="2">
        <v>1</v>
      </c>
      <c r="T16" s="15">
        <f t="shared" si="6"/>
        <v>3.105590062111801E-3</v>
      </c>
    </row>
    <row r="17" spans="1:20" x14ac:dyDescent="0.2">
      <c r="A17" s="9" t="s">
        <v>24</v>
      </c>
      <c r="B17" s="2">
        <v>319</v>
      </c>
      <c r="C17" s="2">
        <v>296</v>
      </c>
      <c r="D17" s="15">
        <f t="shared" si="7"/>
        <v>0.92789968652037613</v>
      </c>
      <c r="E17" s="2">
        <v>0</v>
      </c>
      <c r="F17" s="15">
        <f t="shared" si="7"/>
        <v>0</v>
      </c>
      <c r="G17" s="2">
        <v>0</v>
      </c>
      <c r="H17" s="15">
        <f t="shared" si="0"/>
        <v>0</v>
      </c>
      <c r="I17" s="2">
        <v>2</v>
      </c>
      <c r="J17" s="15">
        <f t="shared" si="1"/>
        <v>6.269592476489028E-3</v>
      </c>
      <c r="K17" s="2">
        <v>2</v>
      </c>
      <c r="L17" s="15">
        <f t="shared" si="2"/>
        <v>6.269592476489028E-3</v>
      </c>
      <c r="M17" s="2">
        <v>8</v>
      </c>
      <c r="N17" s="15">
        <f t="shared" si="3"/>
        <v>2.5078369905956112E-2</v>
      </c>
      <c r="O17" s="2">
        <v>5</v>
      </c>
      <c r="P17" s="15">
        <f t="shared" si="4"/>
        <v>1.5673981191222569E-2</v>
      </c>
      <c r="Q17" s="2">
        <v>6</v>
      </c>
      <c r="R17" s="15">
        <f t="shared" si="5"/>
        <v>1.8808777429467086E-2</v>
      </c>
      <c r="S17" s="2">
        <v>0</v>
      </c>
      <c r="T17" s="15">
        <f t="shared" si="6"/>
        <v>0</v>
      </c>
    </row>
    <row r="18" spans="1:20" x14ac:dyDescent="0.2">
      <c r="A18" s="9" t="s">
        <v>25</v>
      </c>
      <c r="B18" s="2">
        <v>328</v>
      </c>
      <c r="C18" s="2">
        <v>303</v>
      </c>
      <c r="D18" s="15">
        <f t="shared" si="7"/>
        <v>0.92378048780487809</v>
      </c>
      <c r="E18" s="2">
        <v>2</v>
      </c>
      <c r="F18" s="15">
        <f t="shared" si="7"/>
        <v>6.0975609756097563E-3</v>
      </c>
      <c r="G18" s="2">
        <v>0</v>
      </c>
      <c r="H18" s="15">
        <f t="shared" si="0"/>
        <v>0</v>
      </c>
      <c r="I18" s="2">
        <v>0</v>
      </c>
      <c r="J18" s="15">
        <f t="shared" si="1"/>
        <v>0</v>
      </c>
      <c r="K18" s="2">
        <v>2</v>
      </c>
      <c r="L18" s="15">
        <f t="shared" si="2"/>
        <v>6.0975609756097563E-3</v>
      </c>
      <c r="M18" s="2">
        <v>5</v>
      </c>
      <c r="N18" s="15">
        <f t="shared" si="3"/>
        <v>1.524390243902439E-2</v>
      </c>
      <c r="O18" s="2">
        <v>1</v>
      </c>
      <c r="P18" s="15">
        <f t="shared" si="4"/>
        <v>3.0487804878048782E-3</v>
      </c>
      <c r="Q18" s="2">
        <v>15</v>
      </c>
      <c r="R18" s="15">
        <f t="shared" si="5"/>
        <v>4.573170731707317E-2</v>
      </c>
      <c r="S18" s="2">
        <v>0</v>
      </c>
      <c r="T18" s="15">
        <f t="shared" si="6"/>
        <v>0</v>
      </c>
    </row>
    <row r="19" spans="1:20" x14ac:dyDescent="0.2">
      <c r="A19" s="9" t="s">
        <v>26</v>
      </c>
      <c r="B19" s="2">
        <v>325</v>
      </c>
      <c r="C19" s="2">
        <v>304</v>
      </c>
      <c r="D19" s="15">
        <f t="shared" si="7"/>
        <v>0.93538461538461537</v>
      </c>
      <c r="E19" s="2">
        <v>0</v>
      </c>
      <c r="F19" s="15">
        <f t="shared" si="7"/>
        <v>0</v>
      </c>
      <c r="G19" s="2">
        <v>1</v>
      </c>
      <c r="H19" s="15">
        <f t="shared" si="0"/>
        <v>3.0769230769230769E-3</v>
      </c>
      <c r="I19" s="2">
        <v>4</v>
      </c>
      <c r="J19" s="15">
        <f t="shared" si="1"/>
        <v>1.2307692307692308E-2</v>
      </c>
      <c r="K19" s="2">
        <v>1</v>
      </c>
      <c r="L19" s="15">
        <f t="shared" si="2"/>
        <v>3.0769230769230769E-3</v>
      </c>
      <c r="M19" s="2">
        <v>5</v>
      </c>
      <c r="N19" s="15">
        <f t="shared" si="3"/>
        <v>1.5384615384615385E-2</v>
      </c>
      <c r="O19" s="2">
        <v>4</v>
      </c>
      <c r="P19" s="15">
        <f t="shared" si="4"/>
        <v>1.2307692307692308E-2</v>
      </c>
      <c r="Q19" s="2">
        <v>6</v>
      </c>
      <c r="R19" s="15">
        <f t="shared" si="5"/>
        <v>1.8461538461538463E-2</v>
      </c>
      <c r="S19" s="2">
        <v>0</v>
      </c>
      <c r="T19" s="15">
        <f t="shared" si="6"/>
        <v>0</v>
      </c>
    </row>
    <row r="20" spans="1:20" x14ac:dyDescent="0.2">
      <c r="A20" s="9" t="s">
        <v>27</v>
      </c>
      <c r="B20" s="2">
        <v>411</v>
      </c>
      <c r="C20" s="2">
        <v>351</v>
      </c>
      <c r="D20" s="15">
        <f t="shared" si="7"/>
        <v>0.85401459854014594</v>
      </c>
      <c r="E20" s="2">
        <v>1</v>
      </c>
      <c r="F20" s="15">
        <f t="shared" si="7"/>
        <v>2.4330900243309003E-3</v>
      </c>
      <c r="G20" s="2">
        <v>4</v>
      </c>
      <c r="H20" s="15">
        <f t="shared" si="0"/>
        <v>9.7323600973236012E-3</v>
      </c>
      <c r="I20" s="2">
        <v>19</v>
      </c>
      <c r="J20" s="15">
        <f t="shared" si="1"/>
        <v>4.6228710462287104E-2</v>
      </c>
      <c r="K20" s="2">
        <v>0</v>
      </c>
      <c r="L20" s="15">
        <f t="shared" si="2"/>
        <v>0</v>
      </c>
      <c r="M20" s="2">
        <v>5</v>
      </c>
      <c r="N20" s="15">
        <f t="shared" si="3"/>
        <v>1.2165450121654502E-2</v>
      </c>
      <c r="O20" s="2">
        <v>17</v>
      </c>
      <c r="P20" s="15">
        <f t="shared" si="4"/>
        <v>4.1362530413625302E-2</v>
      </c>
      <c r="Q20" s="2">
        <v>14</v>
      </c>
      <c r="R20" s="15">
        <f t="shared" si="5"/>
        <v>3.4063260340632603E-2</v>
      </c>
      <c r="S20" s="2">
        <v>0</v>
      </c>
      <c r="T20" s="15">
        <f t="shared" si="6"/>
        <v>0</v>
      </c>
    </row>
    <row r="21" spans="1:20" x14ac:dyDescent="0.2">
      <c r="A21" s="9" t="s">
        <v>28</v>
      </c>
      <c r="B21" s="2">
        <v>619</v>
      </c>
      <c r="C21" s="2">
        <v>580</v>
      </c>
      <c r="D21" s="15">
        <f t="shared" si="7"/>
        <v>0.93699515347334406</v>
      </c>
      <c r="E21" s="2">
        <v>0</v>
      </c>
      <c r="F21" s="15">
        <f t="shared" si="7"/>
        <v>0</v>
      </c>
      <c r="G21" s="2">
        <v>13</v>
      </c>
      <c r="H21" s="15">
        <f t="shared" si="0"/>
        <v>2.10016155088853E-2</v>
      </c>
      <c r="I21" s="2">
        <v>6</v>
      </c>
      <c r="J21" s="15">
        <f t="shared" si="1"/>
        <v>9.6930533117932146E-3</v>
      </c>
      <c r="K21" s="2">
        <v>0</v>
      </c>
      <c r="L21" s="15">
        <f t="shared" si="2"/>
        <v>0</v>
      </c>
      <c r="M21" s="2">
        <v>7</v>
      </c>
      <c r="N21" s="15">
        <f t="shared" si="3"/>
        <v>1.1308562197092083E-2</v>
      </c>
      <c r="O21" s="2">
        <v>5</v>
      </c>
      <c r="P21" s="15">
        <f t="shared" si="4"/>
        <v>8.0775444264943458E-3</v>
      </c>
      <c r="Q21" s="2">
        <v>8</v>
      </c>
      <c r="R21" s="15">
        <f t="shared" si="5"/>
        <v>1.2924071082390954E-2</v>
      </c>
      <c r="S21" s="2">
        <v>0</v>
      </c>
      <c r="T21" s="15">
        <f t="shared" si="6"/>
        <v>0</v>
      </c>
    </row>
    <row r="22" spans="1:20" x14ac:dyDescent="0.2">
      <c r="A22" s="9" t="s">
        <v>29</v>
      </c>
      <c r="B22" s="2">
        <v>473</v>
      </c>
      <c r="C22" s="2">
        <v>452</v>
      </c>
      <c r="D22" s="15">
        <f t="shared" si="7"/>
        <v>0.95560253699788589</v>
      </c>
      <c r="E22" s="2">
        <v>0</v>
      </c>
      <c r="F22" s="15">
        <f t="shared" si="7"/>
        <v>0</v>
      </c>
      <c r="G22" s="2">
        <v>1</v>
      </c>
      <c r="H22" s="15">
        <f t="shared" si="0"/>
        <v>2.1141649048625794E-3</v>
      </c>
      <c r="I22" s="2">
        <v>4</v>
      </c>
      <c r="J22" s="15">
        <f t="shared" si="1"/>
        <v>8.4566596194503175E-3</v>
      </c>
      <c r="K22" s="2">
        <v>0</v>
      </c>
      <c r="L22" s="15">
        <f t="shared" si="2"/>
        <v>0</v>
      </c>
      <c r="M22" s="2">
        <v>4</v>
      </c>
      <c r="N22" s="15">
        <f t="shared" si="3"/>
        <v>8.4566596194503175E-3</v>
      </c>
      <c r="O22" s="2">
        <v>6</v>
      </c>
      <c r="P22" s="15">
        <f t="shared" si="4"/>
        <v>1.2684989429175475E-2</v>
      </c>
      <c r="Q22" s="2">
        <v>5</v>
      </c>
      <c r="R22" s="15">
        <f t="shared" si="5"/>
        <v>1.0570824524312896E-2</v>
      </c>
      <c r="S22" s="2">
        <v>1</v>
      </c>
      <c r="T22" s="15">
        <f t="shared" si="6"/>
        <v>2.1141649048625794E-3</v>
      </c>
    </row>
    <row r="23" spans="1:20" x14ac:dyDescent="0.2">
      <c r="A23" s="9" t="s">
        <v>30</v>
      </c>
      <c r="B23" s="2">
        <v>348</v>
      </c>
      <c r="C23" s="2">
        <v>328</v>
      </c>
      <c r="D23" s="15">
        <f t="shared" si="7"/>
        <v>0.94252873563218387</v>
      </c>
      <c r="E23" s="2">
        <v>1</v>
      </c>
      <c r="F23" s="15">
        <f t="shared" si="7"/>
        <v>2.8735632183908046E-3</v>
      </c>
      <c r="G23" s="2">
        <v>2</v>
      </c>
      <c r="H23" s="15">
        <f t="shared" si="0"/>
        <v>5.7471264367816091E-3</v>
      </c>
      <c r="I23" s="2">
        <v>0</v>
      </c>
      <c r="J23" s="15">
        <f t="shared" si="1"/>
        <v>0</v>
      </c>
      <c r="K23" s="2">
        <v>0</v>
      </c>
      <c r="L23" s="15">
        <f t="shared" si="2"/>
        <v>0</v>
      </c>
      <c r="M23" s="2">
        <v>2</v>
      </c>
      <c r="N23" s="15">
        <f t="shared" si="3"/>
        <v>5.7471264367816091E-3</v>
      </c>
      <c r="O23" s="2">
        <v>6</v>
      </c>
      <c r="P23" s="15">
        <f t="shared" si="4"/>
        <v>1.7241379310344827E-2</v>
      </c>
      <c r="Q23" s="2">
        <v>9</v>
      </c>
      <c r="R23" s="15">
        <f t="shared" si="5"/>
        <v>2.5862068965517241E-2</v>
      </c>
      <c r="S23" s="2">
        <v>0</v>
      </c>
      <c r="T23" s="15">
        <f t="shared" si="6"/>
        <v>0</v>
      </c>
    </row>
    <row r="24" spans="1:20" x14ac:dyDescent="0.2">
      <c r="A24" s="9" t="s">
        <v>31</v>
      </c>
      <c r="B24" s="2">
        <v>392</v>
      </c>
      <c r="C24" s="2">
        <v>368</v>
      </c>
      <c r="D24" s="15">
        <f t="shared" si="7"/>
        <v>0.93877551020408168</v>
      </c>
      <c r="E24" s="2">
        <v>1</v>
      </c>
      <c r="F24" s="15">
        <f t="shared" si="7"/>
        <v>2.5510204081632651E-3</v>
      </c>
      <c r="G24" s="2">
        <v>7</v>
      </c>
      <c r="H24" s="15">
        <f t="shared" si="0"/>
        <v>1.7857142857142856E-2</v>
      </c>
      <c r="I24" s="2">
        <v>0</v>
      </c>
      <c r="J24" s="15">
        <f t="shared" si="1"/>
        <v>0</v>
      </c>
      <c r="K24" s="2">
        <v>0</v>
      </c>
      <c r="L24" s="15">
        <f t="shared" si="2"/>
        <v>0</v>
      </c>
      <c r="M24" s="2">
        <v>8</v>
      </c>
      <c r="N24" s="15">
        <f t="shared" si="3"/>
        <v>2.0408163265306121E-2</v>
      </c>
      <c r="O24" s="2">
        <v>2</v>
      </c>
      <c r="P24" s="15">
        <f t="shared" si="4"/>
        <v>5.1020408163265302E-3</v>
      </c>
      <c r="Q24" s="2">
        <v>5</v>
      </c>
      <c r="R24" s="15">
        <f t="shared" si="5"/>
        <v>1.2755102040816327E-2</v>
      </c>
      <c r="S24" s="2">
        <v>1</v>
      </c>
      <c r="T24" s="15">
        <f t="shared" si="6"/>
        <v>2.5510204081632651E-3</v>
      </c>
    </row>
    <row r="25" spans="1:20" x14ac:dyDescent="0.2">
      <c r="A25" s="9" t="s">
        <v>32</v>
      </c>
      <c r="B25" s="2">
        <v>514</v>
      </c>
      <c r="C25" s="2">
        <v>486</v>
      </c>
      <c r="D25" s="15">
        <f t="shared" si="7"/>
        <v>0.94552529182879375</v>
      </c>
      <c r="E25" s="2">
        <v>0</v>
      </c>
      <c r="F25" s="15">
        <f t="shared" si="7"/>
        <v>0</v>
      </c>
      <c r="G25" s="2">
        <v>2</v>
      </c>
      <c r="H25" s="15">
        <f t="shared" si="0"/>
        <v>3.8910505836575876E-3</v>
      </c>
      <c r="I25" s="2">
        <v>4</v>
      </c>
      <c r="J25" s="15">
        <f t="shared" si="1"/>
        <v>7.7821011673151752E-3</v>
      </c>
      <c r="K25" s="2">
        <v>0</v>
      </c>
      <c r="L25" s="15">
        <f t="shared" si="2"/>
        <v>0</v>
      </c>
      <c r="M25" s="2">
        <v>5</v>
      </c>
      <c r="N25" s="15">
        <f t="shared" si="3"/>
        <v>9.727626459143969E-3</v>
      </c>
      <c r="O25" s="2">
        <v>8</v>
      </c>
      <c r="P25" s="15">
        <f t="shared" si="4"/>
        <v>1.556420233463035E-2</v>
      </c>
      <c r="Q25" s="2">
        <v>9</v>
      </c>
      <c r="R25" s="15">
        <f t="shared" si="5"/>
        <v>1.7509727626459144E-2</v>
      </c>
      <c r="S25" s="2">
        <v>0</v>
      </c>
      <c r="T25" s="15">
        <f t="shared" si="6"/>
        <v>0</v>
      </c>
    </row>
    <row r="26" spans="1:20" x14ac:dyDescent="0.2">
      <c r="A26" s="9" t="s">
        <v>33</v>
      </c>
      <c r="B26" s="2">
        <v>309</v>
      </c>
      <c r="C26" s="2">
        <v>290</v>
      </c>
      <c r="D26" s="15">
        <f t="shared" si="7"/>
        <v>0.93851132686084138</v>
      </c>
      <c r="E26" s="2">
        <v>2</v>
      </c>
      <c r="F26" s="15">
        <f t="shared" si="7"/>
        <v>6.4724919093851136E-3</v>
      </c>
      <c r="G26" s="2">
        <v>2</v>
      </c>
      <c r="H26" s="15">
        <f t="shared" si="0"/>
        <v>6.4724919093851136E-3</v>
      </c>
      <c r="I26" s="2">
        <v>6</v>
      </c>
      <c r="J26" s="15">
        <f t="shared" si="1"/>
        <v>1.9417475728155338E-2</v>
      </c>
      <c r="K26" s="2">
        <v>1</v>
      </c>
      <c r="L26" s="15">
        <f t="shared" si="2"/>
        <v>3.2362459546925568E-3</v>
      </c>
      <c r="M26" s="2">
        <v>4</v>
      </c>
      <c r="N26" s="15">
        <f t="shared" si="3"/>
        <v>1.2944983818770227E-2</v>
      </c>
      <c r="O26" s="2">
        <v>4</v>
      </c>
      <c r="P26" s="15">
        <f t="shared" si="4"/>
        <v>1.2944983818770227E-2</v>
      </c>
      <c r="Q26" s="2">
        <v>0</v>
      </c>
      <c r="R26" s="15">
        <f t="shared" si="5"/>
        <v>0</v>
      </c>
      <c r="S26" s="2">
        <v>0</v>
      </c>
      <c r="T26" s="15">
        <f t="shared" si="6"/>
        <v>0</v>
      </c>
    </row>
    <row r="27" spans="1:20" x14ac:dyDescent="0.2">
      <c r="A27" s="9" t="s">
        <v>34</v>
      </c>
      <c r="B27" s="2">
        <v>244</v>
      </c>
      <c r="C27" s="2">
        <v>225</v>
      </c>
      <c r="D27" s="15">
        <f t="shared" si="7"/>
        <v>0.92213114754098358</v>
      </c>
      <c r="E27" s="2">
        <v>4</v>
      </c>
      <c r="F27" s="15">
        <f t="shared" si="7"/>
        <v>1.6393442622950821E-2</v>
      </c>
      <c r="G27" s="2">
        <v>3</v>
      </c>
      <c r="H27" s="15">
        <f t="shared" si="0"/>
        <v>1.2295081967213115E-2</v>
      </c>
      <c r="I27" s="2">
        <v>5</v>
      </c>
      <c r="J27" s="15">
        <f t="shared" si="1"/>
        <v>2.0491803278688523E-2</v>
      </c>
      <c r="K27" s="2">
        <v>0</v>
      </c>
      <c r="L27" s="15">
        <f t="shared" si="2"/>
        <v>0</v>
      </c>
      <c r="M27" s="2">
        <v>1</v>
      </c>
      <c r="N27" s="15">
        <f t="shared" si="3"/>
        <v>4.0983606557377051E-3</v>
      </c>
      <c r="O27" s="2">
        <v>4</v>
      </c>
      <c r="P27" s="15">
        <f t="shared" si="4"/>
        <v>1.6393442622950821E-2</v>
      </c>
      <c r="Q27" s="2">
        <v>2</v>
      </c>
      <c r="R27" s="15">
        <f t="shared" si="5"/>
        <v>8.1967213114754103E-3</v>
      </c>
      <c r="S27" s="2">
        <v>0</v>
      </c>
      <c r="T27" s="15">
        <f t="shared" si="6"/>
        <v>0</v>
      </c>
    </row>
    <row r="28" spans="1:20" x14ac:dyDescent="0.2">
      <c r="A28" s="9" t="s">
        <v>35</v>
      </c>
      <c r="B28" s="2">
        <v>731</v>
      </c>
      <c r="C28" s="2">
        <v>667</v>
      </c>
      <c r="D28" s="15">
        <f t="shared" si="7"/>
        <v>0.91244870041039672</v>
      </c>
      <c r="E28" s="2">
        <v>0</v>
      </c>
      <c r="F28" s="15">
        <f t="shared" si="7"/>
        <v>0</v>
      </c>
      <c r="G28" s="2">
        <v>8</v>
      </c>
      <c r="H28" s="15">
        <f t="shared" si="0"/>
        <v>1.094391244870041E-2</v>
      </c>
      <c r="I28" s="2">
        <v>7</v>
      </c>
      <c r="J28" s="15">
        <f t="shared" si="1"/>
        <v>9.575923392612859E-3</v>
      </c>
      <c r="K28" s="2">
        <v>6</v>
      </c>
      <c r="L28" s="15">
        <f t="shared" si="2"/>
        <v>8.2079343365253077E-3</v>
      </c>
      <c r="M28" s="2">
        <v>17</v>
      </c>
      <c r="N28" s="15">
        <f t="shared" si="3"/>
        <v>2.3255813953488372E-2</v>
      </c>
      <c r="O28" s="2">
        <v>15</v>
      </c>
      <c r="P28" s="15">
        <f t="shared" si="4"/>
        <v>2.0519835841313269E-2</v>
      </c>
      <c r="Q28" s="2">
        <v>11</v>
      </c>
      <c r="R28" s="15">
        <f t="shared" si="5"/>
        <v>1.5047879616963064E-2</v>
      </c>
      <c r="S28" s="2">
        <v>0</v>
      </c>
      <c r="T28" s="15">
        <f t="shared" si="6"/>
        <v>0</v>
      </c>
    </row>
    <row r="29" spans="1:20" x14ac:dyDescent="0.2">
      <c r="A29" s="9" t="s">
        <v>36</v>
      </c>
      <c r="B29" s="2">
        <v>770</v>
      </c>
      <c r="C29" s="2">
        <v>660</v>
      </c>
      <c r="D29" s="15">
        <f t="shared" si="7"/>
        <v>0.8571428571428571</v>
      </c>
      <c r="E29" s="2">
        <v>1</v>
      </c>
      <c r="F29" s="15">
        <f t="shared" si="7"/>
        <v>1.2987012987012987E-3</v>
      </c>
      <c r="G29" s="2">
        <v>11</v>
      </c>
      <c r="H29" s="15">
        <f t="shared" si="0"/>
        <v>1.4285714285714285E-2</v>
      </c>
      <c r="I29" s="2">
        <v>10</v>
      </c>
      <c r="J29" s="15">
        <f t="shared" si="1"/>
        <v>1.2987012987012988E-2</v>
      </c>
      <c r="K29" s="2">
        <v>2</v>
      </c>
      <c r="L29" s="15">
        <f t="shared" si="2"/>
        <v>2.5974025974025974E-3</v>
      </c>
      <c r="M29" s="2">
        <v>24</v>
      </c>
      <c r="N29" s="15">
        <f t="shared" si="3"/>
        <v>3.1168831168831169E-2</v>
      </c>
      <c r="O29" s="2">
        <v>29</v>
      </c>
      <c r="P29" s="15">
        <f t="shared" si="4"/>
        <v>3.7662337662337661E-2</v>
      </c>
      <c r="Q29" s="2">
        <v>33</v>
      </c>
      <c r="R29" s="15">
        <f t="shared" si="5"/>
        <v>4.2857142857142858E-2</v>
      </c>
      <c r="S29" s="2">
        <v>0</v>
      </c>
      <c r="T29" s="15">
        <f t="shared" si="6"/>
        <v>0</v>
      </c>
    </row>
    <row r="30" spans="1:20" x14ac:dyDescent="0.2">
      <c r="A30" s="9" t="s">
        <v>37</v>
      </c>
      <c r="B30" s="2">
        <v>490</v>
      </c>
      <c r="C30" s="2">
        <v>441</v>
      </c>
      <c r="D30" s="15">
        <f t="shared" si="7"/>
        <v>0.9</v>
      </c>
      <c r="E30" s="2">
        <v>0</v>
      </c>
      <c r="F30" s="15">
        <f t="shared" si="7"/>
        <v>0</v>
      </c>
      <c r="G30" s="2">
        <v>8</v>
      </c>
      <c r="H30" s="15">
        <f t="shared" si="0"/>
        <v>1.6326530612244899E-2</v>
      </c>
      <c r="I30" s="2">
        <v>11</v>
      </c>
      <c r="J30" s="15">
        <f t="shared" si="1"/>
        <v>2.2448979591836733E-2</v>
      </c>
      <c r="K30" s="2">
        <v>1</v>
      </c>
      <c r="L30" s="15">
        <f t="shared" si="2"/>
        <v>2.0408163265306124E-3</v>
      </c>
      <c r="M30" s="2">
        <v>10</v>
      </c>
      <c r="N30" s="15">
        <f t="shared" si="3"/>
        <v>2.0408163265306121E-2</v>
      </c>
      <c r="O30" s="2">
        <v>6</v>
      </c>
      <c r="P30" s="15">
        <f t="shared" si="4"/>
        <v>1.2244897959183673E-2</v>
      </c>
      <c r="Q30" s="2">
        <v>12</v>
      </c>
      <c r="R30" s="15">
        <f t="shared" si="5"/>
        <v>2.4489795918367346E-2</v>
      </c>
      <c r="S30" s="2">
        <v>1</v>
      </c>
      <c r="T30" s="15">
        <f t="shared" si="6"/>
        <v>2.0408163265306124E-3</v>
      </c>
    </row>
    <row r="31" spans="1:20" x14ac:dyDescent="0.2">
      <c r="A31" s="9" t="s">
        <v>38</v>
      </c>
      <c r="B31" s="2">
        <v>293</v>
      </c>
      <c r="C31" s="2">
        <v>280</v>
      </c>
      <c r="D31" s="15">
        <f t="shared" si="7"/>
        <v>0.95563139931740615</v>
      </c>
      <c r="E31" s="2">
        <v>0</v>
      </c>
      <c r="F31" s="15">
        <f t="shared" si="7"/>
        <v>0</v>
      </c>
      <c r="G31" s="2">
        <v>3</v>
      </c>
      <c r="H31" s="15">
        <f t="shared" si="0"/>
        <v>1.0238907849829351E-2</v>
      </c>
      <c r="I31" s="2">
        <v>0</v>
      </c>
      <c r="J31" s="15">
        <f t="shared" si="1"/>
        <v>0</v>
      </c>
      <c r="K31" s="2">
        <v>0</v>
      </c>
      <c r="L31" s="15">
        <f t="shared" si="2"/>
        <v>0</v>
      </c>
      <c r="M31" s="2">
        <v>3</v>
      </c>
      <c r="N31" s="15">
        <f t="shared" si="3"/>
        <v>1.0238907849829351E-2</v>
      </c>
      <c r="O31" s="2">
        <v>1</v>
      </c>
      <c r="P31" s="15">
        <f t="shared" si="4"/>
        <v>3.4129692832764505E-3</v>
      </c>
      <c r="Q31" s="2">
        <v>6</v>
      </c>
      <c r="R31" s="15">
        <f t="shared" si="5"/>
        <v>2.0477815699658702E-2</v>
      </c>
      <c r="S31" s="2">
        <v>0</v>
      </c>
      <c r="T31" s="15">
        <f t="shared" si="6"/>
        <v>0</v>
      </c>
    </row>
    <row r="32" spans="1:20" x14ac:dyDescent="0.2">
      <c r="A32" s="9" t="s">
        <v>39</v>
      </c>
      <c r="B32" s="2">
        <v>396</v>
      </c>
      <c r="C32" s="2">
        <v>379</v>
      </c>
      <c r="D32" s="15">
        <f t="shared" si="7"/>
        <v>0.95707070707070707</v>
      </c>
      <c r="E32" s="2">
        <v>0</v>
      </c>
      <c r="F32" s="15">
        <f t="shared" si="7"/>
        <v>0</v>
      </c>
      <c r="G32" s="2">
        <v>2</v>
      </c>
      <c r="H32" s="15">
        <f t="shared" si="0"/>
        <v>5.0505050505050509E-3</v>
      </c>
      <c r="I32" s="2">
        <v>5</v>
      </c>
      <c r="J32" s="15">
        <f t="shared" si="1"/>
        <v>1.2626262626262626E-2</v>
      </c>
      <c r="K32" s="2">
        <v>0</v>
      </c>
      <c r="L32" s="15">
        <f t="shared" si="2"/>
        <v>0</v>
      </c>
      <c r="M32" s="2">
        <v>0</v>
      </c>
      <c r="N32" s="15">
        <f t="shared" si="3"/>
        <v>0</v>
      </c>
      <c r="O32" s="2">
        <v>4</v>
      </c>
      <c r="P32" s="15">
        <f t="shared" si="4"/>
        <v>1.0101010101010102E-2</v>
      </c>
      <c r="Q32" s="2">
        <v>6</v>
      </c>
      <c r="R32" s="15">
        <f t="shared" si="5"/>
        <v>1.5151515151515152E-2</v>
      </c>
      <c r="S32" s="2">
        <v>0</v>
      </c>
      <c r="T32" s="15">
        <f t="shared" si="6"/>
        <v>0</v>
      </c>
    </row>
    <row r="33" spans="1:20" x14ac:dyDescent="0.2">
      <c r="A33" s="9" t="s">
        <v>40</v>
      </c>
      <c r="B33" s="2">
        <v>315</v>
      </c>
      <c r="C33" s="2">
        <v>304</v>
      </c>
      <c r="D33" s="15">
        <f t="shared" si="7"/>
        <v>0.96507936507936509</v>
      </c>
      <c r="E33" s="2">
        <v>1</v>
      </c>
      <c r="F33" s="15">
        <f t="shared" si="7"/>
        <v>3.1746031746031746E-3</v>
      </c>
      <c r="G33" s="2">
        <v>1</v>
      </c>
      <c r="H33" s="15">
        <f t="shared" si="0"/>
        <v>3.1746031746031746E-3</v>
      </c>
      <c r="I33" s="2">
        <v>0</v>
      </c>
      <c r="J33" s="15">
        <f t="shared" si="1"/>
        <v>0</v>
      </c>
      <c r="K33" s="2">
        <v>0</v>
      </c>
      <c r="L33" s="15">
        <f t="shared" si="2"/>
        <v>0</v>
      </c>
      <c r="M33" s="2">
        <v>5</v>
      </c>
      <c r="N33" s="15">
        <f t="shared" si="3"/>
        <v>1.5873015873015872E-2</v>
      </c>
      <c r="O33" s="2">
        <v>1</v>
      </c>
      <c r="P33" s="15">
        <f t="shared" si="4"/>
        <v>3.1746031746031746E-3</v>
      </c>
      <c r="Q33" s="2">
        <v>3</v>
      </c>
      <c r="R33" s="15">
        <f t="shared" si="5"/>
        <v>9.5238095238095247E-3</v>
      </c>
      <c r="S33" s="2">
        <v>0</v>
      </c>
      <c r="T33" s="15">
        <f t="shared" si="6"/>
        <v>0</v>
      </c>
    </row>
    <row r="34" spans="1:20" x14ac:dyDescent="0.2">
      <c r="A34" s="9" t="s">
        <v>41</v>
      </c>
      <c r="B34" s="2">
        <v>300</v>
      </c>
      <c r="C34" s="2">
        <v>276</v>
      </c>
      <c r="D34" s="15">
        <f t="shared" si="7"/>
        <v>0.92</v>
      </c>
      <c r="E34" s="2">
        <v>4</v>
      </c>
      <c r="F34" s="15">
        <f t="shared" si="7"/>
        <v>1.3333333333333334E-2</v>
      </c>
      <c r="G34" s="2">
        <v>0</v>
      </c>
      <c r="H34" s="15">
        <f t="shared" si="0"/>
        <v>0</v>
      </c>
      <c r="I34" s="2">
        <v>8</v>
      </c>
      <c r="J34" s="15">
        <f t="shared" si="1"/>
        <v>2.6666666666666668E-2</v>
      </c>
      <c r="K34" s="2">
        <v>0</v>
      </c>
      <c r="L34" s="15">
        <f t="shared" si="2"/>
        <v>0</v>
      </c>
      <c r="M34" s="2">
        <v>4</v>
      </c>
      <c r="N34" s="15">
        <f t="shared" si="3"/>
        <v>1.3333333333333334E-2</v>
      </c>
      <c r="O34" s="2">
        <v>6</v>
      </c>
      <c r="P34" s="15">
        <f t="shared" si="4"/>
        <v>0.02</v>
      </c>
      <c r="Q34" s="2">
        <v>2</v>
      </c>
      <c r="R34" s="15">
        <f t="shared" si="5"/>
        <v>6.6666666666666671E-3</v>
      </c>
      <c r="S34" s="2">
        <v>0</v>
      </c>
      <c r="T34" s="15">
        <f t="shared" si="6"/>
        <v>0</v>
      </c>
    </row>
    <row r="35" spans="1:20" x14ac:dyDescent="0.2">
      <c r="A35" s="9" t="s">
        <v>42</v>
      </c>
      <c r="B35" s="2">
        <v>506</v>
      </c>
      <c r="C35" s="2">
        <v>471</v>
      </c>
      <c r="D35" s="15">
        <f t="shared" si="7"/>
        <v>0.93083003952569165</v>
      </c>
      <c r="E35" s="2">
        <v>1</v>
      </c>
      <c r="F35" s="15">
        <f>E35/$B35</f>
        <v>1.976284584980237E-3</v>
      </c>
      <c r="G35" s="2">
        <v>5</v>
      </c>
      <c r="H35" s="15">
        <f t="shared" si="0"/>
        <v>9.881422924901186E-3</v>
      </c>
      <c r="I35" s="2">
        <v>5</v>
      </c>
      <c r="J35" s="15">
        <f t="shared" si="1"/>
        <v>9.881422924901186E-3</v>
      </c>
      <c r="K35" s="2">
        <v>0</v>
      </c>
      <c r="L35" s="15">
        <f t="shared" si="2"/>
        <v>0</v>
      </c>
      <c r="M35" s="2">
        <v>10</v>
      </c>
      <c r="N35" s="15">
        <f t="shared" si="3"/>
        <v>1.9762845849802372E-2</v>
      </c>
      <c r="O35" s="2">
        <v>6</v>
      </c>
      <c r="P35" s="15">
        <f t="shared" si="4"/>
        <v>1.1857707509881422E-2</v>
      </c>
      <c r="Q35" s="2">
        <v>8</v>
      </c>
      <c r="R35" s="15">
        <f t="shared" si="5"/>
        <v>1.5810276679841896E-2</v>
      </c>
      <c r="S35" s="2">
        <v>0</v>
      </c>
      <c r="T35" s="15">
        <f t="shared" si="6"/>
        <v>0</v>
      </c>
    </row>
    <row r="36" spans="1:20" x14ac:dyDescent="0.2">
      <c r="A36" s="7" t="s">
        <v>58</v>
      </c>
      <c r="B36" s="2">
        <v>10199</v>
      </c>
      <c r="C36" s="2">
        <v>9418</v>
      </c>
      <c r="D36" s="15">
        <f t="shared" si="7"/>
        <v>0.92342386508481222</v>
      </c>
      <c r="E36" s="2">
        <v>20</v>
      </c>
      <c r="F36" s="15">
        <f>E36/$B36</f>
        <v>1.9609765663300325E-3</v>
      </c>
      <c r="G36" s="2">
        <v>89</v>
      </c>
      <c r="H36" s="15">
        <f t="shared" si="0"/>
        <v>8.7263457201686434E-3</v>
      </c>
      <c r="I36" s="2">
        <v>123</v>
      </c>
      <c r="J36" s="15">
        <f t="shared" si="1"/>
        <v>1.2060005882929698E-2</v>
      </c>
      <c r="K36" s="2">
        <v>18</v>
      </c>
      <c r="L36" s="15">
        <f t="shared" si="2"/>
        <v>1.7648789096970292E-3</v>
      </c>
      <c r="M36" s="2">
        <v>159</v>
      </c>
      <c r="N36" s="15">
        <f t="shared" si="3"/>
        <v>1.5589763702323758E-2</v>
      </c>
      <c r="O36" s="2">
        <v>167</v>
      </c>
      <c r="P36" s="15">
        <f t="shared" si="4"/>
        <v>1.6374154328855771E-2</v>
      </c>
      <c r="Q36" s="2">
        <v>198</v>
      </c>
      <c r="R36" s="15">
        <f t="shared" si="5"/>
        <v>1.9413668006667321E-2</v>
      </c>
      <c r="S36" s="2">
        <v>7</v>
      </c>
      <c r="T36" s="15">
        <f t="shared" si="6"/>
        <v>6.863417982155113E-4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2.75" x14ac:dyDescent="0.2"/>
  <cols>
    <col min="1" max="1" width="25.140625" style="7" customWidth="1"/>
    <col min="2" max="2" width="10.2851562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16</v>
      </c>
    </row>
    <row r="10" spans="1:20" s="14" customFormat="1" ht="63" customHeight="1" x14ac:dyDescent="0.2">
      <c r="A10" s="4" t="s">
        <v>11</v>
      </c>
      <c r="B10" s="13" t="s">
        <v>55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1271</v>
      </c>
      <c r="C12" s="2">
        <v>696</v>
      </c>
      <c r="D12" s="15">
        <f>C12/$B12</f>
        <v>0.54760031471282455</v>
      </c>
      <c r="E12" s="2">
        <v>0</v>
      </c>
      <c r="F12" s="15">
        <f>E12/$B12</f>
        <v>0</v>
      </c>
      <c r="G12" s="2">
        <v>5</v>
      </c>
      <c r="H12" s="15">
        <f t="shared" ref="H12:H36" si="0">G12/$B12</f>
        <v>3.9339103068450039E-3</v>
      </c>
      <c r="I12" s="2">
        <v>12</v>
      </c>
      <c r="J12" s="15">
        <f t="shared" ref="J12:J36" si="1">I12/$B12</f>
        <v>9.4413847364280094E-3</v>
      </c>
      <c r="K12" s="2">
        <v>1</v>
      </c>
      <c r="L12" s="15">
        <f t="shared" ref="L12:L36" si="2">K12/$B12</f>
        <v>7.8678206136900079E-4</v>
      </c>
      <c r="M12" s="2">
        <v>23</v>
      </c>
      <c r="N12" s="15">
        <f t="shared" ref="N12:N36" si="3">M12/$B12</f>
        <v>1.8095987411487019E-2</v>
      </c>
      <c r="O12" s="2">
        <v>532</v>
      </c>
      <c r="P12" s="15">
        <f t="shared" ref="P12:P36" si="4">O12/$B12</f>
        <v>0.41856805664830843</v>
      </c>
      <c r="Q12" s="2">
        <v>2</v>
      </c>
      <c r="R12" s="15">
        <f t="shared" ref="R12:R36" si="5">Q12/$B12</f>
        <v>1.5735641227380016E-3</v>
      </c>
      <c r="S12" s="2">
        <v>0</v>
      </c>
      <c r="T12" s="15">
        <f t="shared" ref="T12:T36" si="6">S12/$B12</f>
        <v>0</v>
      </c>
    </row>
    <row r="13" spans="1:20" x14ac:dyDescent="0.2">
      <c r="A13" s="9" t="s">
        <v>20</v>
      </c>
      <c r="B13" s="2">
        <v>870</v>
      </c>
      <c r="C13" s="2">
        <v>478</v>
      </c>
      <c r="D13" s="15">
        <f t="shared" ref="D13:F36" si="7">C13/$B13</f>
        <v>0.54942528735632179</v>
      </c>
      <c r="E13" s="2">
        <v>0</v>
      </c>
      <c r="F13" s="15">
        <f t="shared" si="7"/>
        <v>0</v>
      </c>
      <c r="G13" s="2">
        <v>5</v>
      </c>
      <c r="H13" s="15">
        <f t="shared" si="0"/>
        <v>5.7471264367816091E-3</v>
      </c>
      <c r="I13" s="2">
        <v>1</v>
      </c>
      <c r="J13" s="15">
        <f t="shared" si="1"/>
        <v>1.1494252873563218E-3</v>
      </c>
      <c r="K13" s="2">
        <v>0</v>
      </c>
      <c r="L13" s="15">
        <f t="shared" si="2"/>
        <v>0</v>
      </c>
      <c r="M13" s="2">
        <v>25</v>
      </c>
      <c r="N13" s="15">
        <f t="shared" si="3"/>
        <v>2.8735632183908046E-2</v>
      </c>
      <c r="O13" s="2">
        <v>359</v>
      </c>
      <c r="P13" s="15">
        <f t="shared" si="4"/>
        <v>0.41264367816091951</v>
      </c>
      <c r="Q13" s="2">
        <v>2</v>
      </c>
      <c r="R13" s="15">
        <f t="shared" si="5"/>
        <v>2.2988505747126436E-3</v>
      </c>
      <c r="S13" s="2">
        <v>0</v>
      </c>
      <c r="T13" s="15">
        <f t="shared" si="6"/>
        <v>0</v>
      </c>
    </row>
    <row r="14" spans="1:20" x14ac:dyDescent="0.2">
      <c r="A14" s="9" t="s">
        <v>21</v>
      </c>
      <c r="B14" s="2">
        <v>1814</v>
      </c>
      <c r="C14" s="2">
        <v>1104</v>
      </c>
      <c r="D14" s="15">
        <f t="shared" si="7"/>
        <v>0.6085997794928335</v>
      </c>
      <c r="E14" s="2">
        <v>0</v>
      </c>
      <c r="F14" s="15">
        <f t="shared" si="7"/>
        <v>0</v>
      </c>
      <c r="G14" s="2">
        <v>7</v>
      </c>
      <c r="H14" s="15">
        <f t="shared" si="0"/>
        <v>3.858875413450937E-3</v>
      </c>
      <c r="I14" s="2">
        <v>3</v>
      </c>
      <c r="J14" s="15">
        <f t="shared" si="1"/>
        <v>1.6538037486218302E-3</v>
      </c>
      <c r="K14" s="2">
        <v>1</v>
      </c>
      <c r="L14" s="15">
        <f t="shared" si="2"/>
        <v>5.5126791620727675E-4</v>
      </c>
      <c r="M14" s="2">
        <v>36</v>
      </c>
      <c r="N14" s="15">
        <f t="shared" si="3"/>
        <v>1.9845644983461964E-2</v>
      </c>
      <c r="O14" s="2">
        <v>656</v>
      </c>
      <c r="P14" s="15">
        <f t="shared" si="4"/>
        <v>0.36163175303197354</v>
      </c>
      <c r="Q14" s="2">
        <v>5</v>
      </c>
      <c r="R14" s="15">
        <f t="shared" si="5"/>
        <v>2.7563395810363835E-3</v>
      </c>
      <c r="S14" s="2">
        <v>2</v>
      </c>
      <c r="T14" s="15">
        <f t="shared" si="6"/>
        <v>1.1025358324145535E-3</v>
      </c>
    </row>
    <row r="15" spans="1:20" x14ac:dyDescent="0.2">
      <c r="A15" s="9" t="s">
        <v>22</v>
      </c>
      <c r="B15" s="2">
        <v>1918</v>
      </c>
      <c r="C15" s="2">
        <v>1199</v>
      </c>
      <c r="D15" s="15">
        <f t="shared" si="7"/>
        <v>0.62513034410844626</v>
      </c>
      <c r="E15" s="2">
        <v>0</v>
      </c>
      <c r="F15" s="15">
        <f t="shared" si="7"/>
        <v>0</v>
      </c>
      <c r="G15" s="2">
        <v>6</v>
      </c>
      <c r="H15" s="15">
        <f t="shared" si="0"/>
        <v>3.1282586027111575E-3</v>
      </c>
      <c r="I15" s="2">
        <v>2</v>
      </c>
      <c r="J15" s="15">
        <f t="shared" si="1"/>
        <v>1.0427528675703858E-3</v>
      </c>
      <c r="K15" s="2">
        <v>1</v>
      </c>
      <c r="L15" s="15">
        <f t="shared" si="2"/>
        <v>5.2137643378519292E-4</v>
      </c>
      <c r="M15" s="2">
        <v>52</v>
      </c>
      <c r="N15" s="15">
        <f t="shared" si="3"/>
        <v>2.7111574556830033E-2</v>
      </c>
      <c r="O15" s="2">
        <v>656</v>
      </c>
      <c r="P15" s="15">
        <f t="shared" si="4"/>
        <v>0.34202294056308657</v>
      </c>
      <c r="Q15" s="2">
        <v>2</v>
      </c>
      <c r="R15" s="15">
        <f t="shared" si="5"/>
        <v>1.0427528675703858E-3</v>
      </c>
      <c r="S15" s="2">
        <v>0</v>
      </c>
      <c r="T15" s="15">
        <f t="shared" si="6"/>
        <v>0</v>
      </c>
    </row>
    <row r="16" spans="1:20" x14ac:dyDescent="0.2">
      <c r="A16" s="9" t="s">
        <v>23</v>
      </c>
      <c r="B16" s="2">
        <v>1009</v>
      </c>
      <c r="C16" s="2">
        <v>571</v>
      </c>
      <c r="D16" s="15">
        <f t="shared" si="7"/>
        <v>0.56590683845391476</v>
      </c>
      <c r="E16" s="2">
        <v>0</v>
      </c>
      <c r="F16" s="15">
        <f t="shared" si="7"/>
        <v>0</v>
      </c>
      <c r="G16" s="2">
        <v>7</v>
      </c>
      <c r="H16" s="15">
        <f t="shared" si="0"/>
        <v>6.9375619425173438E-3</v>
      </c>
      <c r="I16" s="2">
        <v>0</v>
      </c>
      <c r="J16" s="15">
        <f t="shared" si="1"/>
        <v>0</v>
      </c>
      <c r="K16" s="2">
        <v>0</v>
      </c>
      <c r="L16" s="15">
        <f t="shared" si="2"/>
        <v>0</v>
      </c>
      <c r="M16" s="2">
        <v>17</v>
      </c>
      <c r="N16" s="15">
        <f t="shared" si="3"/>
        <v>1.6848364717542121E-2</v>
      </c>
      <c r="O16" s="2">
        <v>412</v>
      </c>
      <c r="P16" s="15">
        <f t="shared" si="4"/>
        <v>0.40832507433102083</v>
      </c>
      <c r="Q16" s="2">
        <v>2</v>
      </c>
      <c r="R16" s="15">
        <f t="shared" si="5"/>
        <v>1.9821605550049554E-3</v>
      </c>
      <c r="S16" s="2">
        <v>0</v>
      </c>
      <c r="T16" s="15">
        <f t="shared" si="6"/>
        <v>0</v>
      </c>
    </row>
    <row r="17" spans="1:20" x14ac:dyDescent="0.2">
      <c r="A17" s="9" t="s">
        <v>24</v>
      </c>
      <c r="B17" s="2">
        <v>619</v>
      </c>
      <c r="C17" s="2">
        <v>328</v>
      </c>
      <c r="D17" s="15">
        <f t="shared" si="7"/>
        <v>0.52988691437802904</v>
      </c>
      <c r="E17" s="2">
        <v>2</v>
      </c>
      <c r="F17" s="15">
        <f t="shared" si="7"/>
        <v>3.2310177705977385E-3</v>
      </c>
      <c r="G17" s="2">
        <v>11</v>
      </c>
      <c r="H17" s="15">
        <f t="shared" si="0"/>
        <v>1.7770597738287562E-2</v>
      </c>
      <c r="I17" s="2">
        <v>3</v>
      </c>
      <c r="J17" s="15">
        <f t="shared" si="1"/>
        <v>4.8465266558966073E-3</v>
      </c>
      <c r="K17" s="2">
        <v>1</v>
      </c>
      <c r="L17" s="15">
        <f t="shared" si="2"/>
        <v>1.6155088852988692E-3</v>
      </c>
      <c r="M17" s="2">
        <v>18</v>
      </c>
      <c r="N17" s="15">
        <f t="shared" si="3"/>
        <v>2.9079159935379646E-2</v>
      </c>
      <c r="O17" s="2">
        <v>252</v>
      </c>
      <c r="P17" s="15">
        <f t="shared" si="4"/>
        <v>0.40710823909531502</v>
      </c>
      <c r="Q17" s="2">
        <v>4</v>
      </c>
      <c r="R17" s="15">
        <f t="shared" si="5"/>
        <v>6.462035541195477E-3</v>
      </c>
      <c r="S17" s="2">
        <v>0</v>
      </c>
      <c r="T17" s="15">
        <f t="shared" si="6"/>
        <v>0</v>
      </c>
    </row>
    <row r="18" spans="1:20" x14ac:dyDescent="0.2">
      <c r="A18" s="9" t="s">
        <v>25</v>
      </c>
      <c r="B18" s="2">
        <v>3105</v>
      </c>
      <c r="C18" s="2">
        <v>1961</v>
      </c>
      <c r="D18" s="15">
        <f t="shared" si="7"/>
        <v>0.63156199677938807</v>
      </c>
      <c r="E18" s="2">
        <v>0</v>
      </c>
      <c r="F18" s="15">
        <f t="shared" si="7"/>
        <v>0</v>
      </c>
      <c r="G18" s="2">
        <v>9</v>
      </c>
      <c r="H18" s="15">
        <f t="shared" si="0"/>
        <v>2.8985507246376812E-3</v>
      </c>
      <c r="I18" s="2">
        <v>0</v>
      </c>
      <c r="J18" s="15">
        <f t="shared" si="1"/>
        <v>0</v>
      </c>
      <c r="K18" s="2">
        <v>1</v>
      </c>
      <c r="L18" s="15">
        <f t="shared" si="2"/>
        <v>3.2206119162640903E-4</v>
      </c>
      <c r="M18" s="2">
        <v>135</v>
      </c>
      <c r="N18" s="15">
        <f t="shared" si="3"/>
        <v>4.3478260869565216E-2</v>
      </c>
      <c r="O18" s="2">
        <v>991</v>
      </c>
      <c r="P18" s="15">
        <f t="shared" si="4"/>
        <v>0.31916264090177132</v>
      </c>
      <c r="Q18" s="2">
        <v>5</v>
      </c>
      <c r="R18" s="15">
        <f t="shared" si="5"/>
        <v>1.6103059581320451E-3</v>
      </c>
      <c r="S18" s="2">
        <v>3</v>
      </c>
      <c r="T18" s="15">
        <f t="shared" si="6"/>
        <v>9.6618357487922703E-4</v>
      </c>
    </row>
    <row r="19" spans="1:20" x14ac:dyDescent="0.2">
      <c r="A19" s="9" t="s">
        <v>26</v>
      </c>
      <c r="B19" s="2">
        <v>1626</v>
      </c>
      <c r="C19" s="2">
        <v>972</v>
      </c>
      <c r="D19" s="15">
        <f t="shared" si="7"/>
        <v>0.59778597785977861</v>
      </c>
      <c r="E19" s="2">
        <v>0</v>
      </c>
      <c r="F19" s="15">
        <f t="shared" si="7"/>
        <v>0</v>
      </c>
      <c r="G19" s="2">
        <v>9</v>
      </c>
      <c r="H19" s="15">
        <f t="shared" si="0"/>
        <v>5.5350553505535052E-3</v>
      </c>
      <c r="I19" s="2">
        <v>1</v>
      </c>
      <c r="J19" s="15">
        <f t="shared" si="1"/>
        <v>6.1500615006150063E-4</v>
      </c>
      <c r="K19" s="2">
        <v>0</v>
      </c>
      <c r="L19" s="15">
        <f t="shared" si="2"/>
        <v>0</v>
      </c>
      <c r="M19" s="2">
        <v>37</v>
      </c>
      <c r="N19" s="15">
        <f t="shared" si="3"/>
        <v>2.2755227552275523E-2</v>
      </c>
      <c r="O19" s="2">
        <v>601</v>
      </c>
      <c r="P19" s="15">
        <f t="shared" si="4"/>
        <v>0.36961869618696186</v>
      </c>
      <c r="Q19" s="2">
        <v>5</v>
      </c>
      <c r="R19" s="15">
        <f t="shared" si="5"/>
        <v>3.0750307503075031E-3</v>
      </c>
      <c r="S19" s="2">
        <v>1</v>
      </c>
      <c r="T19" s="15">
        <f t="shared" si="6"/>
        <v>6.1500615006150063E-4</v>
      </c>
    </row>
    <row r="20" spans="1:20" x14ac:dyDescent="0.2">
      <c r="A20" s="9" t="s">
        <v>27</v>
      </c>
      <c r="B20" s="2">
        <v>3244</v>
      </c>
      <c r="C20" s="2">
        <v>1749</v>
      </c>
      <c r="D20" s="15">
        <f t="shared" si="7"/>
        <v>0.53914919852034526</v>
      </c>
      <c r="E20" s="2">
        <v>1</v>
      </c>
      <c r="F20" s="15">
        <f t="shared" si="7"/>
        <v>3.0826140567200987E-4</v>
      </c>
      <c r="G20" s="2">
        <v>5</v>
      </c>
      <c r="H20" s="15">
        <f t="shared" si="0"/>
        <v>1.5413070283600493E-3</v>
      </c>
      <c r="I20" s="2">
        <v>16</v>
      </c>
      <c r="J20" s="15">
        <f t="shared" si="1"/>
        <v>4.9321824907521579E-3</v>
      </c>
      <c r="K20" s="2">
        <v>0</v>
      </c>
      <c r="L20" s="15">
        <f t="shared" si="2"/>
        <v>0</v>
      </c>
      <c r="M20" s="2">
        <v>57</v>
      </c>
      <c r="N20" s="15">
        <f t="shared" si="3"/>
        <v>1.7570900123304561E-2</v>
      </c>
      <c r="O20" s="2">
        <v>1406</v>
      </c>
      <c r="P20" s="15">
        <f t="shared" si="4"/>
        <v>0.43341553637484587</v>
      </c>
      <c r="Q20" s="2">
        <v>9</v>
      </c>
      <c r="R20" s="15">
        <f t="shared" si="5"/>
        <v>2.7743526510480886E-3</v>
      </c>
      <c r="S20" s="2">
        <v>1</v>
      </c>
      <c r="T20" s="15">
        <f t="shared" si="6"/>
        <v>3.0826140567200987E-4</v>
      </c>
    </row>
    <row r="21" spans="1:20" x14ac:dyDescent="0.2">
      <c r="A21" s="9" t="s">
        <v>28</v>
      </c>
      <c r="B21" s="2">
        <v>2182</v>
      </c>
      <c r="C21" s="2">
        <v>1187</v>
      </c>
      <c r="D21" s="15">
        <f t="shared" si="7"/>
        <v>0.54399633363886346</v>
      </c>
      <c r="E21" s="2">
        <v>0</v>
      </c>
      <c r="F21" s="15">
        <f t="shared" si="7"/>
        <v>0</v>
      </c>
      <c r="G21" s="2">
        <v>18</v>
      </c>
      <c r="H21" s="15">
        <f t="shared" si="0"/>
        <v>8.2493125572868919E-3</v>
      </c>
      <c r="I21" s="2">
        <v>2</v>
      </c>
      <c r="J21" s="15">
        <f t="shared" si="1"/>
        <v>9.1659028414298811E-4</v>
      </c>
      <c r="K21" s="2">
        <v>0</v>
      </c>
      <c r="L21" s="15">
        <f t="shared" si="2"/>
        <v>0</v>
      </c>
      <c r="M21" s="2">
        <v>43</v>
      </c>
      <c r="N21" s="15">
        <f t="shared" si="3"/>
        <v>1.9706691109074245E-2</v>
      </c>
      <c r="O21" s="2">
        <v>922</v>
      </c>
      <c r="P21" s="15">
        <f t="shared" si="4"/>
        <v>0.42254812098991751</v>
      </c>
      <c r="Q21" s="2">
        <v>10</v>
      </c>
      <c r="R21" s="15">
        <f t="shared" si="5"/>
        <v>4.5829514207149404E-3</v>
      </c>
      <c r="S21" s="2">
        <v>0</v>
      </c>
      <c r="T21" s="15">
        <f t="shared" si="6"/>
        <v>0</v>
      </c>
    </row>
    <row r="22" spans="1:20" x14ac:dyDescent="0.2">
      <c r="A22" s="9" t="s">
        <v>29</v>
      </c>
      <c r="B22" s="2">
        <v>1448</v>
      </c>
      <c r="C22" s="2">
        <v>861</v>
      </c>
      <c r="D22" s="15">
        <f t="shared" si="7"/>
        <v>0.59461325966850831</v>
      </c>
      <c r="E22" s="2">
        <v>0</v>
      </c>
      <c r="F22" s="15">
        <f t="shared" si="7"/>
        <v>0</v>
      </c>
      <c r="G22" s="2">
        <v>3</v>
      </c>
      <c r="H22" s="15">
        <f t="shared" si="0"/>
        <v>2.0718232044198894E-3</v>
      </c>
      <c r="I22" s="2">
        <v>2</v>
      </c>
      <c r="J22" s="15">
        <f t="shared" si="1"/>
        <v>1.3812154696132596E-3</v>
      </c>
      <c r="K22" s="2">
        <v>0</v>
      </c>
      <c r="L22" s="15">
        <f t="shared" si="2"/>
        <v>0</v>
      </c>
      <c r="M22" s="2">
        <v>35</v>
      </c>
      <c r="N22" s="15">
        <f t="shared" si="3"/>
        <v>2.4171270718232045E-2</v>
      </c>
      <c r="O22" s="2">
        <v>546</v>
      </c>
      <c r="P22" s="15">
        <f t="shared" si="4"/>
        <v>0.3770718232044199</v>
      </c>
      <c r="Q22" s="2">
        <v>1</v>
      </c>
      <c r="R22" s="15">
        <f t="shared" si="5"/>
        <v>6.9060773480662981E-4</v>
      </c>
      <c r="S22" s="2">
        <v>0</v>
      </c>
      <c r="T22" s="15">
        <f t="shared" si="6"/>
        <v>0</v>
      </c>
    </row>
    <row r="23" spans="1:20" x14ac:dyDescent="0.2">
      <c r="A23" s="9" t="s">
        <v>30</v>
      </c>
      <c r="B23" s="2">
        <v>2178</v>
      </c>
      <c r="C23" s="2">
        <v>1323</v>
      </c>
      <c r="D23" s="15">
        <f t="shared" si="7"/>
        <v>0.6074380165289256</v>
      </c>
      <c r="E23" s="2">
        <v>0</v>
      </c>
      <c r="F23" s="15">
        <f t="shared" si="7"/>
        <v>0</v>
      </c>
      <c r="G23" s="2">
        <v>13</v>
      </c>
      <c r="H23" s="15">
        <f t="shared" si="0"/>
        <v>5.9687786960514232E-3</v>
      </c>
      <c r="I23" s="2">
        <v>3</v>
      </c>
      <c r="J23" s="15">
        <f t="shared" si="1"/>
        <v>1.3774104683195593E-3</v>
      </c>
      <c r="K23" s="2">
        <v>0</v>
      </c>
      <c r="L23" s="15">
        <f t="shared" si="2"/>
        <v>0</v>
      </c>
      <c r="M23" s="2">
        <v>99</v>
      </c>
      <c r="N23" s="15">
        <f t="shared" si="3"/>
        <v>4.5454545454545456E-2</v>
      </c>
      <c r="O23" s="2">
        <v>734</v>
      </c>
      <c r="P23" s="15">
        <f t="shared" si="4"/>
        <v>0.33700642791551882</v>
      </c>
      <c r="Q23" s="2">
        <v>6</v>
      </c>
      <c r="R23" s="15">
        <f t="shared" si="5"/>
        <v>2.7548209366391185E-3</v>
      </c>
      <c r="S23" s="2">
        <v>0</v>
      </c>
      <c r="T23" s="15">
        <f t="shared" si="6"/>
        <v>0</v>
      </c>
    </row>
    <row r="24" spans="1:20" x14ac:dyDescent="0.2">
      <c r="A24" s="9" t="s">
        <v>31</v>
      </c>
      <c r="B24" s="2">
        <v>1399</v>
      </c>
      <c r="C24" s="2">
        <v>892</v>
      </c>
      <c r="D24" s="15">
        <f t="shared" si="7"/>
        <v>0.63759828448892064</v>
      </c>
      <c r="E24" s="2">
        <v>0</v>
      </c>
      <c r="F24" s="15">
        <f t="shared" si="7"/>
        <v>0</v>
      </c>
      <c r="G24" s="2">
        <v>10</v>
      </c>
      <c r="H24" s="15">
        <f t="shared" si="0"/>
        <v>7.1479628305932807E-3</v>
      </c>
      <c r="I24" s="2">
        <v>3</v>
      </c>
      <c r="J24" s="15">
        <f t="shared" si="1"/>
        <v>2.1443888491779841E-3</v>
      </c>
      <c r="K24" s="2">
        <v>1</v>
      </c>
      <c r="L24" s="15">
        <f t="shared" si="2"/>
        <v>7.1479628305932811E-4</v>
      </c>
      <c r="M24" s="2">
        <v>36</v>
      </c>
      <c r="N24" s="15">
        <f t="shared" si="3"/>
        <v>2.5732666190135811E-2</v>
      </c>
      <c r="O24" s="2">
        <v>453</v>
      </c>
      <c r="P24" s="15">
        <f t="shared" si="4"/>
        <v>0.32380271622587564</v>
      </c>
      <c r="Q24" s="2">
        <v>3</v>
      </c>
      <c r="R24" s="15">
        <f t="shared" si="5"/>
        <v>2.1443888491779841E-3</v>
      </c>
      <c r="S24" s="2">
        <v>1</v>
      </c>
      <c r="T24" s="15">
        <f t="shared" si="6"/>
        <v>7.1479628305932811E-4</v>
      </c>
    </row>
    <row r="25" spans="1:20" x14ac:dyDescent="0.2">
      <c r="A25" s="9" t="s">
        <v>32</v>
      </c>
      <c r="B25" s="2">
        <v>4011</v>
      </c>
      <c r="C25" s="2">
        <v>2376</v>
      </c>
      <c r="D25" s="15">
        <f t="shared" si="7"/>
        <v>0.59237097980553477</v>
      </c>
      <c r="E25" s="2">
        <v>0</v>
      </c>
      <c r="F25" s="15">
        <f t="shared" si="7"/>
        <v>0</v>
      </c>
      <c r="G25" s="2">
        <v>22</v>
      </c>
      <c r="H25" s="15">
        <f t="shared" si="0"/>
        <v>5.4849164796808778E-3</v>
      </c>
      <c r="I25" s="2">
        <v>5</v>
      </c>
      <c r="J25" s="15">
        <f t="shared" si="1"/>
        <v>1.2465719272001994E-3</v>
      </c>
      <c r="K25" s="2">
        <v>5</v>
      </c>
      <c r="L25" s="15">
        <f t="shared" si="2"/>
        <v>1.2465719272001994E-3</v>
      </c>
      <c r="M25" s="2">
        <v>44</v>
      </c>
      <c r="N25" s="15">
        <f t="shared" si="3"/>
        <v>1.0969832959361756E-2</v>
      </c>
      <c r="O25" s="2">
        <v>1553</v>
      </c>
      <c r="P25" s="15">
        <f t="shared" si="4"/>
        <v>0.38718524058838194</v>
      </c>
      <c r="Q25" s="2">
        <v>6</v>
      </c>
      <c r="R25" s="15">
        <f t="shared" si="5"/>
        <v>1.4958863126402393E-3</v>
      </c>
      <c r="S25" s="2">
        <v>0</v>
      </c>
      <c r="T25" s="15">
        <f t="shared" si="6"/>
        <v>0</v>
      </c>
    </row>
    <row r="26" spans="1:20" x14ac:dyDescent="0.2">
      <c r="A26" s="9" t="s">
        <v>33</v>
      </c>
      <c r="B26" s="2">
        <v>369</v>
      </c>
      <c r="C26" s="2">
        <v>218</v>
      </c>
      <c r="D26" s="15">
        <f t="shared" si="7"/>
        <v>0.59078590785907859</v>
      </c>
      <c r="E26" s="2">
        <v>1</v>
      </c>
      <c r="F26" s="15">
        <f t="shared" si="7"/>
        <v>2.7100271002710027E-3</v>
      </c>
      <c r="G26" s="2">
        <v>2</v>
      </c>
      <c r="H26" s="15">
        <f t="shared" si="0"/>
        <v>5.4200542005420054E-3</v>
      </c>
      <c r="I26" s="2">
        <v>2</v>
      </c>
      <c r="J26" s="15">
        <f t="shared" si="1"/>
        <v>5.4200542005420054E-3</v>
      </c>
      <c r="K26" s="2">
        <v>0</v>
      </c>
      <c r="L26" s="15">
        <f t="shared" si="2"/>
        <v>0</v>
      </c>
      <c r="M26" s="2">
        <v>20</v>
      </c>
      <c r="N26" s="15">
        <f t="shared" si="3"/>
        <v>5.4200542005420058E-2</v>
      </c>
      <c r="O26" s="2">
        <v>126</v>
      </c>
      <c r="P26" s="15">
        <f t="shared" si="4"/>
        <v>0.34146341463414637</v>
      </c>
      <c r="Q26" s="2">
        <v>0</v>
      </c>
      <c r="R26" s="15">
        <f t="shared" si="5"/>
        <v>0</v>
      </c>
      <c r="S26" s="2">
        <v>0</v>
      </c>
      <c r="T26" s="15">
        <f t="shared" si="6"/>
        <v>0</v>
      </c>
    </row>
    <row r="27" spans="1:20" x14ac:dyDescent="0.2">
      <c r="A27" s="9" t="s">
        <v>34</v>
      </c>
      <c r="B27" s="2">
        <v>609</v>
      </c>
      <c r="C27" s="2">
        <v>350</v>
      </c>
      <c r="D27" s="15">
        <f t="shared" si="7"/>
        <v>0.57471264367816088</v>
      </c>
      <c r="E27" s="2">
        <v>1</v>
      </c>
      <c r="F27" s="15">
        <f t="shared" si="7"/>
        <v>1.6420361247947454E-3</v>
      </c>
      <c r="G27" s="2">
        <v>4</v>
      </c>
      <c r="H27" s="15">
        <f t="shared" si="0"/>
        <v>6.5681444991789817E-3</v>
      </c>
      <c r="I27" s="2">
        <v>2</v>
      </c>
      <c r="J27" s="15">
        <f t="shared" si="1"/>
        <v>3.2840722495894909E-3</v>
      </c>
      <c r="K27" s="2">
        <v>0</v>
      </c>
      <c r="L27" s="15">
        <f t="shared" si="2"/>
        <v>0</v>
      </c>
      <c r="M27" s="2">
        <v>13</v>
      </c>
      <c r="N27" s="15">
        <f t="shared" si="3"/>
        <v>2.1346469622331693E-2</v>
      </c>
      <c r="O27" s="2">
        <v>238</v>
      </c>
      <c r="P27" s="15">
        <f t="shared" si="4"/>
        <v>0.39080459770114945</v>
      </c>
      <c r="Q27" s="2">
        <v>1</v>
      </c>
      <c r="R27" s="15">
        <f t="shared" si="5"/>
        <v>1.6420361247947454E-3</v>
      </c>
      <c r="S27" s="2">
        <v>0</v>
      </c>
      <c r="T27" s="15">
        <f t="shared" si="6"/>
        <v>0</v>
      </c>
    </row>
    <row r="28" spans="1:20" x14ac:dyDescent="0.2">
      <c r="A28" s="9" t="s">
        <v>35</v>
      </c>
      <c r="B28" s="2">
        <v>4522</v>
      </c>
      <c r="C28" s="2">
        <v>2329</v>
      </c>
      <c r="D28" s="15">
        <f t="shared" si="7"/>
        <v>0.51503759398496241</v>
      </c>
      <c r="E28" s="2">
        <v>1</v>
      </c>
      <c r="F28" s="15">
        <f t="shared" si="7"/>
        <v>2.2114108801415304E-4</v>
      </c>
      <c r="G28" s="2">
        <v>22</v>
      </c>
      <c r="H28" s="15">
        <f t="shared" si="0"/>
        <v>4.8651039363113669E-3</v>
      </c>
      <c r="I28" s="2">
        <v>11</v>
      </c>
      <c r="J28" s="15">
        <f t="shared" si="1"/>
        <v>2.4325519681556835E-3</v>
      </c>
      <c r="K28" s="2">
        <v>2</v>
      </c>
      <c r="L28" s="15">
        <f t="shared" si="2"/>
        <v>4.4228217602830609E-4</v>
      </c>
      <c r="M28" s="2">
        <v>44</v>
      </c>
      <c r="N28" s="15">
        <f t="shared" si="3"/>
        <v>9.7302078726227339E-3</v>
      </c>
      <c r="O28" s="2">
        <v>2110</v>
      </c>
      <c r="P28" s="15">
        <f t="shared" si="4"/>
        <v>0.46660769570986288</v>
      </c>
      <c r="Q28" s="2">
        <v>2</v>
      </c>
      <c r="R28" s="15">
        <f t="shared" si="5"/>
        <v>4.4228217602830609E-4</v>
      </c>
      <c r="S28" s="2">
        <v>1</v>
      </c>
      <c r="T28" s="15">
        <f t="shared" si="6"/>
        <v>2.2114108801415304E-4</v>
      </c>
    </row>
    <row r="29" spans="1:20" x14ac:dyDescent="0.2">
      <c r="A29" s="9" t="s">
        <v>36</v>
      </c>
      <c r="B29" s="2">
        <v>6881</v>
      </c>
      <c r="C29" s="2">
        <v>3634</v>
      </c>
      <c r="D29" s="15">
        <f t="shared" si="7"/>
        <v>0.52812091265804384</v>
      </c>
      <c r="E29" s="2">
        <v>4</v>
      </c>
      <c r="F29" s="15">
        <f t="shared" si="7"/>
        <v>5.813108559802354E-4</v>
      </c>
      <c r="G29" s="2">
        <v>27</v>
      </c>
      <c r="H29" s="15">
        <f t="shared" si="0"/>
        <v>3.9238482778665889E-3</v>
      </c>
      <c r="I29" s="2">
        <v>10</v>
      </c>
      <c r="J29" s="15">
        <f t="shared" si="1"/>
        <v>1.4532771399505887E-3</v>
      </c>
      <c r="K29" s="2">
        <v>5</v>
      </c>
      <c r="L29" s="15">
        <f t="shared" si="2"/>
        <v>7.2663856997529433E-4</v>
      </c>
      <c r="M29" s="2">
        <v>61</v>
      </c>
      <c r="N29" s="15">
        <f t="shared" si="3"/>
        <v>8.8649905536985901E-3</v>
      </c>
      <c r="O29" s="2">
        <v>3128</v>
      </c>
      <c r="P29" s="15">
        <f t="shared" si="4"/>
        <v>0.45458508937654413</v>
      </c>
      <c r="Q29" s="2">
        <v>10</v>
      </c>
      <c r="R29" s="15">
        <f t="shared" si="5"/>
        <v>1.4532771399505887E-3</v>
      </c>
      <c r="S29" s="2">
        <v>2</v>
      </c>
      <c r="T29" s="15">
        <f t="shared" si="6"/>
        <v>2.906554279901177E-4</v>
      </c>
    </row>
    <row r="30" spans="1:20" x14ac:dyDescent="0.2">
      <c r="A30" s="9" t="s">
        <v>37</v>
      </c>
      <c r="B30" s="2">
        <v>7822</v>
      </c>
      <c r="C30" s="2">
        <v>4086</v>
      </c>
      <c r="D30" s="15">
        <f t="shared" si="7"/>
        <v>0.52237279468166709</v>
      </c>
      <c r="E30" s="2">
        <v>1</v>
      </c>
      <c r="F30" s="15">
        <f t="shared" si="7"/>
        <v>1.2784454103809768E-4</v>
      </c>
      <c r="G30" s="2">
        <v>35</v>
      </c>
      <c r="H30" s="15">
        <f t="shared" si="0"/>
        <v>4.4745589363334188E-3</v>
      </c>
      <c r="I30" s="2">
        <v>13</v>
      </c>
      <c r="J30" s="15">
        <f t="shared" si="1"/>
        <v>1.6619790334952698E-3</v>
      </c>
      <c r="K30" s="2">
        <v>1</v>
      </c>
      <c r="L30" s="15">
        <f t="shared" si="2"/>
        <v>1.2784454103809768E-4</v>
      </c>
      <c r="M30" s="2">
        <v>79</v>
      </c>
      <c r="N30" s="15">
        <f t="shared" si="3"/>
        <v>1.0099718742009716E-2</v>
      </c>
      <c r="O30" s="2">
        <v>3602</v>
      </c>
      <c r="P30" s="15">
        <f t="shared" si="4"/>
        <v>0.46049603681922779</v>
      </c>
      <c r="Q30" s="2">
        <v>4</v>
      </c>
      <c r="R30" s="15">
        <f t="shared" si="5"/>
        <v>5.1137816415239073E-4</v>
      </c>
      <c r="S30" s="2">
        <v>1</v>
      </c>
      <c r="T30" s="15">
        <f t="shared" si="6"/>
        <v>1.2784454103809768E-4</v>
      </c>
    </row>
    <row r="31" spans="1:20" x14ac:dyDescent="0.2">
      <c r="A31" s="9" t="s">
        <v>38</v>
      </c>
      <c r="B31" s="2">
        <v>2625</v>
      </c>
      <c r="C31" s="2">
        <v>1572</v>
      </c>
      <c r="D31" s="15">
        <f t="shared" si="7"/>
        <v>0.59885714285714287</v>
      </c>
      <c r="E31" s="2">
        <v>0</v>
      </c>
      <c r="F31" s="15">
        <f t="shared" si="7"/>
        <v>0</v>
      </c>
      <c r="G31" s="2">
        <v>3</v>
      </c>
      <c r="H31" s="15">
        <f t="shared" si="0"/>
        <v>1.1428571428571429E-3</v>
      </c>
      <c r="I31" s="2">
        <v>1</v>
      </c>
      <c r="J31" s="15">
        <f t="shared" si="1"/>
        <v>3.8095238095238096E-4</v>
      </c>
      <c r="K31" s="2">
        <v>0</v>
      </c>
      <c r="L31" s="15">
        <f t="shared" si="2"/>
        <v>0</v>
      </c>
      <c r="M31" s="2">
        <v>31</v>
      </c>
      <c r="N31" s="15">
        <f t="shared" si="3"/>
        <v>1.180952380952381E-2</v>
      </c>
      <c r="O31" s="2">
        <v>1017</v>
      </c>
      <c r="P31" s="15">
        <f t="shared" si="4"/>
        <v>0.38742857142857146</v>
      </c>
      <c r="Q31" s="2">
        <v>1</v>
      </c>
      <c r="R31" s="15">
        <f t="shared" si="5"/>
        <v>3.8095238095238096E-4</v>
      </c>
      <c r="S31" s="2">
        <v>0</v>
      </c>
      <c r="T31" s="15">
        <f t="shared" si="6"/>
        <v>0</v>
      </c>
    </row>
    <row r="32" spans="1:20" x14ac:dyDescent="0.2">
      <c r="A32" s="9" t="s">
        <v>39</v>
      </c>
      <c r="B32" s="2">
        <v>913</v>
      </c>
      <c r="C32" s="2">
        <v>549</v>
      </c>
      <c r="D32" s="15">
        <f t="shared" si="7"/>
        <v>0.60131434830230013</v>
      </c>
      <c r="E32" s="2">
        <v>1</v>
      </c>
      <c r="F32" s="15">
        <f t="shared" si="7"/>
        <v>1.0952902519167579E-3</v>
      </c>
      <c r="G32" s="2">
        <v>8</v>
      </c>
      <c r="H32" s="15">
        <f t="shared" si="0"/>
        <v>8.7623220153340634E-3</v>
      </c>
      <c r="I32" s="2">
        <v>4</v>
      </c>
      <c r="J32" s="15">
        <f t="shared" si="1"/>
        <v>4.3811610076670317E-3</v>
      </c>
      <c r="K32" s="2">
        <v>1</v>
      </c>
      <c r="L32" s="15">
        <f t="shared" si="2"/>
        <v>1.0952902519167579E-3</v>
      </c>
      <c r="M32" s="2">
        <v>24</v>
      </c>
      <c r="N32" s="15">
        <f t="shared" si="3"/>
        <v>2.628696604600219E-2</v>
      </c>
      <c r="O32" s="2">
        <v>325</v>
      </c>
      <c r="P32" s="15">
        <f t="shared" si="4"/>
        <v>0.35596933187294633</v>
      </c>
      <c r="Q32" s="2">
        <v>0</v>
      </c>
      <c r="R32" s="15">
        <f t="shared" si="5"/>
        <v>0</v>
      </c>
      <c r="S32" s="2">
        <v>1</v>
      </c>
      <c r="T32" s="15">
        <f t="shared" si="6"/>
        <v>1.0952902519167579E-3</v>
      </c>
    </row>
    <row r="33" spans="1:20" x14ac:dyDescent="0.2">
      <c r="A33" s="9" t="s">
        <v>40</v>
      </c>
      <c r="B33" s="2">
        <v>1734</v>
      </c>
      <c r="C33" s="2">
        <v>1039</v>
      </c>
      <c r="D33" s="15">
        <f t="shared" si="7"/>
        <v>0.59919261822376013</v>
      </c>
      <c r="E33" s="2">
        <v>2</v>
      </c>
      <c r="F33" s="15">
        <f t="shared" si="7"/>
        <v>1.1534025374855825E-3</v>
      </c>
      <c r="G33" s="2">
        <v>15</v>
      </c>
      <c r="H33" s="15">
        <f t="shared" si="0"/>
        <v>8.6505190311418692E-3</v>
      </c>
      <c r="I33" s="2">
        <v>5</v>
      </c>
      <c r="J33" s="15">
        <f t="shared" si="1"/>
        <v>2.8835063437139563E-3</v>
      </c>
      <c r="K33" s="2">
        <v>0</v>
      </c>
      <c r="L33" s="15">
        <f t="shared" si="2"/>
        <v>0</v>
      </c>
      <c r="M33" s="2">
        <v>25</v>
      </c>
      <c r="N33" s="15">
        <f t="shared" si="3"/>
        <v>1.4417531718569781E-2</v>
      </c>
      <c r="O33" s="2">
        <v>645</v>
      </c>
      <c r="P33" s="15">
        <f t="shared" si="4"/>
        <v>0.37197231833910033</v>
      </c>
      <c r="Q33" s="2">
        <v>3</v>
      </c>
      <c r="R33" s="15">
        <f t="shared" si="5"/>
        <v>1.7301038062283738E-3</v>
      </c>
      <c r="S33" s="2">
        <v>0</v>
      </c>
      <c r="T33" s="15">
        <f t="shared" si="6"/>
        <v>0</v>
      </c>
    </row>
    <row r="34" spans="1:20" x14ac:dyDescent="0.2">
      <c r="A34" s="9" t="s">
        <v>41</v>
      </c>
      <c r="B34" s="2">
        <v>2232</v>
      </c>
      <c r="C34" s="2">
        <v>1253</v>
      </c>
      <c r="D34" s="15">
        <f t="shared" si="7"/>
        <v>0.56137992831541217</v>
      </c>
      <c r="E34" s="2">
        <v>2</v>
      </c>
      <c r="F34" s="15">
        <f t="shared" si="7"/>
        <v>8.960573476702509E-4</v>
      </c>
      <c r="G34" s="2">
        <v>15</v>
      </c>
      <c r="H34" s="15">
        <f t="shared" si="0"/>
        <v>6.7204301075268818E-3</v>
      </c>
      <c r="I34" s="2">
        <v>6</v>
      </c>
      <c r="J34" s="15">
        <f t="shared" si="1"/>
        <v>2.6881720430107529E-3</v>
      </c>
      <c r="K34" s="2">
        <v>0</v>
      </c>
      <c r="L34" s="15">
        <f t="shared" si="2"/>
        <v>0</v>
      </c>
      <c r="M34" s="2">
        <v>62</v>
      </c>
      <c r="N34" s="15">
        <f t="shared" si="3"/>
        <v>2.7777777777777776E-2</v>
      </c>
      <c r="O34" s="2">
        <v>892</v>
      </c>
      <c r="P34" s="15">
        <f t="shared" si="4"/>
        <v>0.3996415770609319</v>
      </c>
      <c r="Q34" s="2">
        <v>1</v>
      </c>
      <c r="R34" s="15">
        <f t="shared" si="5"/>
        <v>4.4802867383512545E-4</v>
      </c>
      <c r="S34" s="2">
        <v>1</v>
      </c>
      <c r="T34" s="15">
        <f t="shared" si="6"/>
        <v>4.4802867383512545E-4</v>
      </c>
    </row>
    <row r="35" spans="1:20" x14ac:dyDescent="0.2">
      <c r="A35" s="9" t="s">
        <v>42</v>
      </c>
      <c r="B35" s="2">
        <v>4857</v>
      </c>
      <c r="C35" s="2">
        <v>2531</v>
      </c>
      <c r="D35" s="15">
        <f t="shared" si="7"/>
        <v>0.52110356186946671</v>
      </c>
      <c r="E35" s="2">
        <v>3</v>
      </c>
      <c r="F35" s="15">
        <f>E35/$B35</f>
        <v>6.1766522544780733E-4</v>
      </c>
      <c r="G35" s="2">
        <v>20</v>
      </c>
      <c r="H35" s="15">
        <f t="shared" si="0"/>
        <v>4.1177681696520484E-3</v>
      </c>
      <c r="I35" s="2">
        <v>8</v>
      </c>
      <c r="J35" s="15">
        <f t="shared" si="1"/>
        <v>1.6471072678608193E-3</v>
      </c>
      <c r="K35" s="2">
        <v>0</v>
      </c>
      <c r="L35" s="15">
        <f t="shared" si="2"/>
        <v>0</v>
      </c>
      <c r="M35" s="2">
        <v>84</v>
      </c>
      <c r="N35" s="15">
        <f t="shared" si="3"/>
        <v>1.7294626312538603E-2</v>
      </c>
      <c r="O35" s="2">
        <v>2206</v>
      </c>
      <c r="P35" s="15">
        <f t="shared" si="4"/>
        <v>0.45418982911262096</v>
      </c>
      <c r="Q35" s="2">
        <v>1</v>
      </c>
      <c r="R35" s="15">
        <f t="shared" si="5"/>
        <v>2.0588840848260242E-4</v>
      </c>
      <c r="S35" s="2">
        <v>4</v>
      </c>
      <c r="T35" s="15">
        <f t="shared" si="6"/>
        <v>8.2355363393040967E-4</v>
      </c>
    </row>
    <row r="36" spans="1:20" x14ac:dyDescent="0.2">
      <c r="A36" s="7" t="s">
        <v>58</v>
      </c>
      <c r="B36" s="2">
        <v>59258</v>
      </c>
      <c r="C36" s="2">
        <v>33258</v>
      </c>
      <c r="D36" s="15">
        <f t="shared" si="7"/>
        <v>0.56124067636437269</v>
      </c>
      <c r="E36" s="2">
        <v>19</v>
      </c>
      <c r="F36" s="15">
        <f>E36/$B36</f>
        <v>3.2063181342603528E-4</v>
      </c>
      <c r="G36" s="2">
        <v>281</v>
      </c>
      <c r="H36" s="15">
        <f t="shared" si="0"/>
        <v>4.7419757669850482E-3</v>
      </c>
      <c r="I36" s="2">
        <v>115</v>
      </c>
      <c r="J36" s="15">
        <f t="shared" si="1"/>
        <v>1.9406662391575822E-3</v>
      </c>
      <c r="K36" s="2">
        <v>20</v>
      </c>
      <c r="L36" s="15">
        <f t="shared" si="2"/>
        <v>3.3750717202740558E-4</v>
      </c>
      <c r="M36" s="2">
        <v>1100</v>
      </c>
      <c r="N36" s="15">
        <f t="shared" si="3"/>
        <v>1.8562894461507308E-2</v>
      </c>
      <c r="O36" s="2">
        <v>24362</v>
      </c>
      <c r="P36" s="15">
        <f t="shared" si="4"/>
        <v>0.41111748624658273</v>
      </c>
      <c r="Q36" s="2">
        <v>85</v>
      </c>
      <c r="R36" s="15">
        <f t="shared" si="5"/>
        <v>1.4344054811164736E-3</v>
      </c>
      <c r="S36" s="2">
        <v>18</v>
      </c>
      <c r="T36" s="15">
        <f t="shared" si="6"/>
        <v>3.0375645482466504E-4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2.75" x14ac:dyDescent="0.2"/>
  <cols>
    <col min="1" max="1" width="25.140625" style="7" customWidth="1"/>
    <col min="2" max="2" width="11.2851562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17</v>
      </c>
    </row>
    <row r="10" spans="1:20" s="14" customFormat="1" ht="63" customHeight="1" x14ac:dyDescent="0.2">
      <c r="A10" s="4" t="s">
        <v>11</v>
      </c>
      <c r="B10" s="13" t="s">
        <v>56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694</v>
      </c>
      <c r="C12" s="2">
        <v>378</v>
      </c>
      <c r="D12" s="15">
        <f>C12/$B12</f>
        <v>0.54466858789625361</v>
      </c>
      <c r="E12" s="2">
        <v>3</v>
      </c>
      <c r="F12" s="15">
        <f>E12/$B12</f>
        <v>4.3227665706051877E-3</v>
      </c>
      <c r="G12" s="2">
        <v>20</v>
      </c>
      <c r="H12" s="15">
        <f t="shared" ref="H12:H36" si="0">G12/$B12</f>
        <v>2.8818443804034581E-2</v>
      </c>
      <c r="I12" s="2">
        <v>5</v>
      </c>
      <c r="J12" s="15">
        <f t="shared" ref="J12:J36" si="1">I12/$B12</f>
        <v>7.2046109510086453E-3</v>
      </c>
      <c r="K12" s="2">
        <v>1</v>
      </c>
      <c r="L12" s="15">
        <f t="shared" ref="L12:L36" si="2">K12/$B12</f>
        <v>1.440922190201729E-3</v>
      </c>
      <c r="M12" s="2">
        <v>135</v>
      </c>
      <c r="N12" s="15">
        <f t="shared" ref="N12:N36" si="3">M12/$B12</f>
        <v>0.19452449567723343</v>
      </c>
      <c r="O12" s="2">
        <v>4</v>
      </c>
      <c r="P12" s="15">
        <f t="shared" ref="P12:P36" si="4">O12/$B12</f>
        <v>5.763688760806916E-3</v>
      </c>
      <c r="Q12" s="2">
        <v>148</v>
      </c>
      <c r="R12" s="15">
        <f t="shared" ref="R12:R36" si="5">Q12/$B12</f>
        <v>0.2132564841498559</v>
      </c>
      <c r="S12" s="2">
        <v>0</v>
      </c>
      <c r="T12" s="15">
        <f t="shared" ref="T12:T36" si="6">S12/$B12</f>
        <v>0</v>
      </c>
    </row>
    <row r="13" spans="1:20" x14ac:dyDescent="0.2">
      <c r="A13" s="9" t="s">
        <v>20</v>
      </c>
      <c r="B13" s="2">
        <v>235</v>
      </c>
      <c r="C13" s="2">
        <v>145</v>
      </c>
      <c r="D13" s="15">
        <f t="shared" ref="D13:F36" si="7">C13/$B13</f>
        <v>0.61702127659574468</v>
      </c>
      <c r="E13" s="2">
        <v>0</v>
      </c>
      <c r="F13" s="15">
        <f t="shared" si="7"/>
        <v>0</v>
      </c>
      <c r="G13" s="2">
        <v>9</v>
      </c>
      <c r="H13" s="15">
        <f t="shared" si="0"/>
        <v>3.8297872340425532E-2</v>
      </c>
      <c r="I13" s="2">
        <v>3</v>
      </c>
      <c r="J13" s="15">
        <f t="shared" si="1"/>
        <v>1.276595744680851E-2</v>
      </c>
      <c r="K13" s="2">
        <v>0</v>
      </c>
      <c r="L13" s="15">
        <f t="shared" si="2"/>
        <v>0</v>
      </c>
      <c r="M13" s="2">
        <v>38</v>
      </c>
      <c r="N13" s="15">
        <f t="shared" si="3"/>
        <v>0.16170212765957448</v>
      </c>
      <c r="O13" s="2">
        <v>0</v>
      </c>
      <c r="P13" s="15">
        <f t="shared" si="4"/>
        <v>0</v>
      </c>
      <c r="Q13" s="2">
        <v>40</v>
      </c>
      <c r="R13" s="15">
        <f t="shared" si="5"/>
        <v>0.1702127659574468</v>
      </c>
      <c r="S13" s="2">
        <v>0</v>
      </c>
      <c r="T13" s="15">
        <f t="shared" si="6"/>
        <v>0</v>
      </c>
    </row>
    <row r="14" spans="1:20" x14ac:dyDescent="0.2">
      <c r="A14" s="9" t="s">
        <v>21</v>
      </c>
      <c r="B14" s="2">
        <v>574</v>
      </c>
      <c r="C14" s="2">
        <v>378</v>
      </c>
      <c r="D14" s="15">
        <f t="shared" si="7"/>
        <v>0.65853658536585369</v>
      </c>
      <c r="E14" s="2">
        <v>0</v>
      </c>
      <c r="F14" s="15">
        <f t="shared" si="7"/>
        <v>0</v>
      </c>
      <c r="G14" s="2">
        <v>4</v>
      </c>
      <c r="H14" s="15">
        <f t="shared" si="0"/>
        <v>6.9686411149825784E-3</v>
      </c>
      <c r="I14" s="2">
        <v>2</v>
      </c>
      <c r="J14" s="15">
        <f t="shared" si="1"/>
        <v>3.4843205574912892E-3</v>
      </c>
      <c r="K14" s="2">
        <v>0</v>
      </c>
      <c r="L14" s="15">
        <f t="shared" si="2"/>
        <v>0</v>
      </c>
      <c r="M14" s="2">
        <v>60</v>
      </c>
      <c r="N14" s="15">
        <f t="shared" si="3"/>
        <v>0.10452961672473868</v>
      </c>
      <c r="O14" s="2">
        <v>9</v>
      </c>
      <c r="P14" s="15">
        <f t="shared" si="4"/>
        <v>1.5679442508710801E-2</v>
      </c>
      <c r="Q14" s="2">
        <v>121</v>
      </c>
      <c r="R14" s="15">
        <f t="shared" si="5"/>
        <v>0.21080139372822299</v>
      </c>
      <c r="S14" s="2">
        <v>0</v>
      </c>
      <c r="T14" s="15">
        <f t="shared" si="6"/>
        <v>0</v>
      </c>
    </row>
    <row r="15" spans="1:20" x14ac:dyDescent="0.2">
      <c r="A15" s="9" t="s">
        <v>22</v>
      </c>
      <c r="B15" s="2">
        <v>558</v>
      </c>
      <c r="C15" s="2">
        <v>311</v>
      </c>
      <c r="D15" s="15">
        <f t="shared" si="7"/>
        <v>0.55734767025089604</v>
      </c>
      <c r="E15" s="2">
        <v>1</v>
      </c>
      <c r="F15" s="15">
        <f t="shared" si="7"/>
        <v>1.7921146953405018E-3</v>
      </c>
      <c r="G15" s="2">
        <v>11</v>
      </c>
      <c r="H15" s="15">
        <f t="shared" si="0"/>
        <v>1.9713261648745518E-2</v>
      </c>
      <c r="I15" s="2">
        <v>4</v>
      </c>
      <c r="J15" s="15">
        <f t="shared" si="1"/>
        <v>7.1684587813620072E-3</v>
      </c>
      <c r="K15" s="2">
        <v>0</v>
      </c>
      <c r="L15" s="15">
        <f t="shared" si="2"/>
        <v>0</v>
      </c>
      <c r="M15" s="2">
        <v>123</v>
      </c>
      <c r="N15" s="15">
        <f t="shared" si="3"/>
        <v>0.22043010752688172</v>
      </c>
      <c r="O15" s="2">
        <v>2</v>
      </c>
      <c r="P15" s="15">
        <f t="shared" si="4"/>
        <v>3.5842293906810036E-3</v>
      </c>
      <c r="Q15" s="2">
        <v>106</v>
      </c>
      <c r="R15" s="15">
        <f t="shared" si="5"/>
        <v>0.18996415770609318</v>
      </c>
      <c r="S15" s="2">
        <v>0</v>
      </c>
      <c r="T15" s="15">
        <f t="shared" si="6"/>
        <v>0</v>
      </c>
    </row>
    <row r="16" spans="1:20" x14ac:dyDescent="0.2">
      <c r="A16" s="9" t="s">
        <v>23</v>
      </c>
      <c r="B16" s="2">
        <v>228</v>
      </c>
      <c r="C16" s="2">
        <v>120</v>
      </c>
      <c r="D16" s="15">
        <f t="shared" si="7"/>
        <v>0.52631578947368418</v>
      </c>
      <c r="E16" s="2">
        <v>1</v>
      </c>
      <c r="F16" s="15">
        <f t="shared" si="7"/>
        <v>4.3859649122807015E-3</v>
      </c>
      <c r="G16" s="2">
        <v>1</v>
      </c>
      <c r="H16" s="15">
        <f t="shared" si="0"/>
        <v>4.3859649122807015E-3</v>
      </c>
      <c r="I16" s="2">
        <v>1</v>
      </c>
      <c r="J16" s="15">
        <f t="shared" si="1"/>
        <v>4.3859649122807015E-3</v>
      </c>
      <c r="K16" s="2">
        <v>0</v>
      </c>
      <c r="L16" s="15">
        <f t="shared" si="2"/>
        <v>0</v>
      </c>
      <c r="M16" s="2">
        <v>77</v>
      </c>
      <c r="N16" s="15">
        <f t="shared" si="3"/>
        <v>0.33771929824561403</v>
      </c>
      <c r="O16" s="2">
        <v>2</v>
      </c>
      <c r="P16" s="15">
        <f t="shared" si="4"/>
        <v>8.771929824561403E-3</v>
      </c>
      <c r="Q16" s="2">
        <v>26</v>
      </c>
      <c r="R16" s="15">
        <f t="shared" si="5"/>
        <v>0.11403508771929824</v>
      </c>
      <c r="S16" s="2">
        <v>0</v>
      </c>
      <c r="T16" s="15">
        <f t="shared" si="6"/>
        <v>0</v>
      </c>
    </row>
    <row r="17" spans="1:20" x14ac:dyDescent="0.2">
      <c r="A17" s="9" t="s">
        <v>24</v>
      </c>
      <c r="B17" s="2">
        <v>317</v>
      </c>
      <c r="C17" s="2">
        <v>216</v>
      </c>
      <c r="D17" s="15">
        <f t="shared" si="7"/>
        <v>0.68138801261829651</v>
      </c>
      <c r="E17" s="2">
        <v>1</v>
      </c>
      <c r="F17" s="15">
        <f t="shared" si="7"/>
        <v>3.1545741324921135E-3</v>
      </c>
      <c r="G17" s="2">
        <v>2</v>
      </c>
      <c r="H17" s="15">
        <f t="shared" si="0"/>
        <v>6.3091482649842269E-3</v>
      </c>
      <c r="I17" s="2">
        <v>2</v>
      </c>
      <c r="J17" s="15">
        <f t="shared" si="1"/>
        <v>6.3091482649842269E-3</v>
      </c>
      <c r="K17" s="2">
        <v>0</v>
      </c>
      <c r="L17" s="15">
        <f t="shared" si="2"/>
        <v>0</v>
      </c>
      <c r="M17" s="2">
        <v>45</v>
      </c>
      <c r="N17" s="15">
        <f t="shared" si="3"/>
        <v>0.14195583596214512</v>
      </c>
      <c r="O17" s="2">
        <v>1</v>
      </c>
      <c r="P17" s="15">
        <f t="shared" si="4"/>
        <v>3.1545741324921135E-3</v>
      </c>
      <c r="Q17" s="2">
        <v>50</v>
      </c>
      <c r="R17" s="15">
        <f t="shared" si="5"/>
        <v>0.15772870662460567</v>
      </c>
      <c r="S17" s="2">
        <v>0</v>
      </c>
      <c r="T17" s="15">
        <f t="shared" si="6"/>
        <v>0</v>
      </c>
    </row>
    <row r="18" spans="1:20" x14ac:dyDescent="0.2">
      <c r="A18" s="9" t="s">
        <v>25</v>
      </c>
      <c r="B18" s="2">
        <v>601</v>
      </c>
      <c r="C18" s="2">
        <v>381</v>
      </c>
      <c r="D18" s="15">
        <f t="shared" si="7"/>
        <v>0.63394342762063227</v>
      </c>
      <c r="E18" s="2">
        <v>1</v>
      </c>
      <c r="F18" s="15">
        <f t="shared" si="7"/>
        <v>1.6638935108153079E-3</v>
      </c>
      <c r="G18" s="2">
        <v>10</v>
      </c>
      <c r="H18" s="15">
        <f t="shared" si="0"/>
        <v>1.6638935108153077E-2</v>
      </c>
      <c r="I18" s="2">
        <v>2</v>
      </c>
      <c r="J18" s="15">
        <f t="shared" si="1"/>
        <v>3.3277870216306157E-3</v>
      </c>
      <c r="K18" s="2">
        <v>0</v>
      </c>
      <c r="L18" s="15">
        <f t="shared" si="2"/>
        <v>0</v>
      </c>
      <c r="M18" s="2">
        <v>101</v>
      </c>
      <c r="N18" s="15">
        <f t="shared" si="3"/>
        <v>0.16805324459234608</v>
      </c>
      <c r="O18" s="2">
        <v>1</v>
      </c>
      <c r="P18" s="15">
        <f t="shared" si="4"/>
        <v>1.6638935108153079E-3</v>
      </c>
      <c r="Q18" s="2">
        <v>105</v>
      </c>
      <c r="R18" s="15">
        <f t="shared" si="5"/>
        <v>0.17470881863560733</v>
      </c>
      <c r="S18" s="2">
        <v>0</v>
      </c>
      <c r="T18" s="15">
        <f t="shared" si="6"/>
        <v>0</v>
      </c>
    </row>
    <row r="19" spans="1:20" x14ac:dyDescent="0.2">
      <c r="A19" s="9" t="s">
        <v>26</v>
      </c>
      <c r="B19" s="2">
        <v>502</v>
      </c>
      <c r="C19" s="2">
        <v>273</v>
      </c>
      <c r="D19" s="15">
        <f t="shared" si="7"/>
        <v>0.54382470119521908</v>
      </c>
      <c r="E19" s="2">
        <v>1</v>
      </c>
      <c r="F19" s="15">
        <f t="shared" si="7"/>
        <v>1.9920318725099601E-3</v>
      </c>
      <c r="G19" s="2">
        <v>3</v>
      </c>
      <c r="H19" s="15">
        <f t="shared" si="0"/>
        <v>5.9760956175298804E-3</v>
      </c>
      <c r="I19" s="2">
        <v>3</v>
      </c>
      <c r="J19" s="15">
        <f t="shared" si="1"/>
        <v>5.9760956175298804E-3</v>
      </c>
      <c r="K19" s="2">
        <v>0</v>
      </c>
      <c r="L19" s="15">
        <f t="shared" si="2"/>
        <v>0</v>
      </c>
      <c r="M19" s="2">
        <v>131</v>
      </c>
      <c r="N19" s="15">
        <f t="shared" si="3"/>
        <v>0.26095617529880477</v>
      </c>
      <c r="O19" s="2">
        <v>3</v>
      </c>
      <c r="P19" s="15">
        <f t="shared" si="4"/>
        <v>5.9760956175298804E-3</v>
      </c>
      <c r="Q19" s="2">
        <v>86</v>
      </c>
      <c r="R19" s="15">
        <f t="shared" si="5"/>
        <v>0.17131474103585656</v>
      </c>
      <c r="S19" s="2">
        <v>2</v>
      </c>
      <c r="T19" s="15">
        <f t="shared" si="6"/>
        <v>3.9840637450199202E-3</v>
      </c>
    </row>
    <row r="20" spans="1:20" x14ac:dyDescent="0.2">
      <c r="A20" s="9" t="s">
        <v>27</v>
      </c>
      <c r="B20" s="2">
        <v>810</v>
      </c>
      <c r="C20" s="2">
        <v>454</v>
      </c>
      <c r="D20" s="15">
        <f t="shared" si="7"/>
        <v>0.56049382716049378</v>
      </c>
      <c r="E20" s="2">
        <v>6</v>
      </c>
      <c r="F20" s="15">
        <f t="shared" si="7"/>
        <v>7.4074074074074077E-3</v>
      </c>
      <c r="G20" s="2">
        <v>10</v>
      </c>
      <c r="H20" s="15">
        <f t="shared" si="0"/>
        <v>1.2345679012345678E-2</v>
      </c>
      <c r="I20" s="2">
        <v>0</v>
      </c>
      <c r="J20" s="15">
        <f t="shared" si="1"/>
        <v>0</v>
      </c>
      <c r="K20" s="2">
        <v>4</v>
      </c>
      <c r="L20" s="15">
        <f t="shared" si="2"/>
        <v>4.9382716049382715E-3</v>
      </c>
      <c r="M20" s="2">
        <v>125</v>
      </c>
      <c r="N20" s="15">
        <f t="shared" si="3"/>
        <v>0.15432098765432098</v>
      </c>
      <c r="O20" s="2">
        <v>6</v>
      </c>
      <c r="P20" s="15">
        <f t="shared" si="4"/>
        <v>7.4074074074074077E-3</v>
      </c>
      <c r="Q20" s="2">
        <v>205</v>
      </c>
      <c r="R20" s="15">
        <f t="shared" si="5"/>
        <v>0.25308641975308643</v>
      </c>
      <c r="S20" s="2">
        <v>0</v>
      </c>
      <c r="T20" s="15">
        <f t="shared" si="6"/>
        <v>0</v>
      </c>
    </row>
    <row r="21" spans="1:20" x14ac:dyDescent="0.2">
      <c r="A21" s="9" t="s">
        <v>28</v>
      </c>
      <c r="B21" s="2">
        <v>1008</v>
      </c>
      <c r="C21" s="2">
        <v>632</v>
      </c>
      <c r="D21" s="15">
        <f t="shared" si="7"/>
        <v>0.62698412698412698</v>
      </c>
      <c r="E21" s="2">
        <v>4</v>
      </c>
      <c r="F21" s="15">
        <f t="shared" si="7"/>
        <v>3.968253968253968E-3</v>
      </c>
      <c r="G21" s="2">
        <v>9</v>
      </c>
      <c r="H21" s="15">
        <f t="shared" si="0"/>
        <v>8.9285714285714281E-3</v>
      </c>
      <c r="I21" s="2">
        <v>1</v>
      </c>
      <c r="J21" s="15">
        <f t="shared" si="1"/>
        <v>9.9206349206349201E-4</v>
      </c>
      <c r="K21" s="2">
        <v>1</v>
      </c>
      <c r="L21" s="15">
        <f t="shared" si="2"/>
        <v>9.9206349206349201E-4</v>
      </c>
      <c r="M21" s="2">
        <v>112</v>
      </c>
      <c r="N21" s="15">
        <f t="shared" si="3"/>
        <v>0.1111111111111111</v>
      </c>
      <c r="O21" s="2">
        <v>1</v>
      </c>
      <c r="P21" s="15">
        <f t="shared" si="4"/>
        <v>9.9206349206349201E-4</v>
      </c>
      <c r="Q21" s="2">
        <v>248</v>
      </c>
      <c r="R21" s="15">
        <f t="shared" si="5"/>
        <v>0.24603174603174602</v>
      </c>
      <c r="S21" s="2">
        <v>0</v>
      </c>
      <c r="T21" s="15">
        <f t="shared" si="6"/>
        <v>0</v>
      </c>
    </row>
    <row r="22" spans="1:20" x14ac:dyDescent="0.2">
      <c r="A22" s="9" t="s">
        <v>29</v>
      </c>
      <c r="B22" s="2">
        <v>789</v>
      </c>
      <c r="C22" s="2">
        <v>483</v>
      </c>
      <c r="D22" s="15">
        <f t="shared" si="7"/>
        <v>0.61216730038022815</v>
      </c>
      <c r="E22" s="2">
        <v>5</v>
      </c>
      <c r="F22" s="15">
        <f t="shared" si="7"/>
        <v>6.3371356147021544E-3</v>
      </c>
      <c r="G22" s="2">
        <v>10</v>
      </c>
      <c r="H22" s="15">
        <f t="shared" si="0"/>
        <v>1.2674271229404309E-2</v>
      </c>
      <c r="I22" s="2">
        <v>5</v>
      </c>
      <c r="J22" s="15">
        <f t="shared" si="1"/>
        <v>6.3371356147021544E-3</v>
      </c>
      <c r="K22" s="2">
        <v>0</v>
      </c>
      <c r="L22" s="15">
        <f t="shared" si="2"/>
        <v>0</v>
      </c>
      <c r="M22" s="2">
        <v>110</v>
      </c>
      <c r="N22" s="15">
        <f t="shared" si="3"/>
        <v>0.13941698352344739</v>
      </c>
      <c r="O22" s="2">
        <v>0</v>
      </c>
      <c r="P22" s="15">
        <f t="shared" si="4"/>
        <v>0</v>
      </c>
      <c r="Q22" s="2">
        <v>176</v>
      </c>
      <c r="R22" s="15">
        <f t="shared" si="5"/>
        <v>0.22306717363751585</v>
      </c>
      <c r="S22" s="2">
        <v>0</v>
      </c>
      <c r="T22" s="15">
        <f t="shared" si="6"/>
        <v>0</v>
      </c>
    </row>
    <row r="23" spans="1:20" x14ac:dyDescent="0.2">
      <c r="A23" s="9" t="s">
        <v>30</v>
      </c>
      <c r="B23" s="2">
        <v>1032</v>
      </c>
      <c r="C23" s="2">
        <v>710</v>
      </c>
      <c r="D23" s="15">
        <f t="shared" si="7"/>
        <v>0.68798449612403101</v>
      </c>
      <c r="E23" s="2">
        <v>1</v>
      </c>
      <c r="F23" s="15">
        <f t="shared" si="7"/>
        <v>9.6899224806201549E-4</v>
      </c>
      <c r="G23" s="2">
        <v>8</v>
      </c>
      <c r="H23" s="15">
        <f t="shared" si="0"/>
        <v>7.7519379844961239E-3</v>
      </c>
      <c r="I23" s="2">
        <v>1</v>
      </c>
      <c r="J23" s="15">
        <f t="shared" si="1"/>
        <v>9.6899224806201549E-4</v>
      </c>
      <c r="K23" s="2">
        <v>0</v>
      </c>
      <c r="L23" s="15">
        <f t="shared" si="2"/>
        <v>0</v>
      </c>
      <c r="M23" s="2">
        <v>89</v>
      </c>
      <c r="N23" s="15">
        <f t="shared" si="3"/>
        <v>8.624031007751938E-2</v>
      </c>
      <c r="O23" s="2">
        <v>3</v>
      </c>
      <c r="P23" s="15">
        <f t="shared" si="4"/>
        <v>2.9069767441860465E-3</v>
      </c>
      <c r="Q23" s="2">
        <v>220</v>
      </c>
      <c r="R23" s="15">
        <f t="shared" si="5"/>
        <v>0.2131782945736434</v>
      </c>
      <c r="S23" s="2">
        <v>0</v>
      </c>
      <c r="T23" s="15">
        <f t="shared" si="6"/>
        <v>0</v>
      </c>
    </row>
    <row r="24" spans="1:20" x14ac:dyDescent="0.2">
      <c r="A24" s="9" t="s">
        <v>31</v>
      </c>
      <c r="B24" s="2">
        <v>626</v>
      </c>
      <c r="C24" s="2">
        <v>412</v>
      </c>
      <c r="D24" s="15">
        <f t="shared" si="7"/>
        <v>0.65814696485623003</v>
      </c>
      <c r="E24" s="2">
        <v>1</v>
      </c>
      <c r="F24" s="15">
        <f t="shared" si="7"/>
        <v>1.5974440894568689E-3</v>
      </c>
      <c r="G24" s="2">
        <v>1</v>
      </c>
      <c r="H24" s="15">
        <f t="shared" si="0"/>
        <v>1.5974440894568689E-3</v>
      </c>
      <c r="I24" s="2">
        <v>0</v>
      </c>
      <c r="J24" s="15">
        <f t="shared" si="1"/>
        <v>0</v>
      </c>
      <c r="K24" s="2">
        <v>0</v>
      </c>
      <c r="L24" s="15">
        <f t="shared" si="2"/>
        <v>0</v>
      </c>
      <c r="M24" s="2">
        <v>86</v>
      </c>
      <c r="N24" s="15">
        <f t="shared" si="3"/>
        <v>0.13738019169329074</v>
      </c>
      <c r="O24" s="2">
        <v>2</v>
      </c>
      <c r="P24" s="15">
        <f t="shared" si="4"/>
        <v>3.1948881789137379E-3</v>
      </c>
      <c r="Q24" s="2">
        <v>124</v>
      </c>
      <c r="R24" s="15">
        <f t="shared" si="5"/>
        <v>0.19808306709265175</v>
      </c>
      <c r="S24" s="2">
        <v>0</v>
      </c>
      <c r="T24" s="15">
        <f t="shared" si="6"/>
        <v>0</v>
      </c>
    </row>
    <row r="25" spans="1:20" x14ac:dyDescent="0.2">
      <c r="A25" s="9" t="s">
        <v>32</v>
      </c>
      <c r="B25" s="2">
        <v>1164</v>
      </c>
      <c r="C25" s="2">
        <v>692</v>
      </c>
      <c r="D25" s="15">
        <f t="shared" si="7"/>
        <v>0.59450171821305842</v>
      </c>
      <c r="E25" s="2">
        <v>4</v>
      </c>
      <c r="F25" s="15">
        <f t="shared" si="7"/>
        <v>3.4364261168384879E-3</v>
      </c>
      <c r="G25" s="2">
        <v>12</v>
      </c>
      <c r="H25" s="15">
        <f t="shared" si="0"/>
        <v>1.0309278350515464E-2</v>
      </c>
      <c r="I25" s="2">
        <v>1</v>
      </c>
      <c r="J25" s="15">
        <f t="shared" si="1"/>
        <v>8.5910652920962198E-4</v>
      </c>
      <c r="K25" s="2">
        <v>0</v>
      </c>
      <c r="L25" s="15">
        <f t="shared" si="2"/>
        <v>0</v>
      </c>
      <c r="M25" s="2">
        <v>180</v>
      </c>
      <c r="N25" s="15">
        <f t="shared" si="3"/>
        <v>0.15463917525773196</v>
      </c>
      <c r="O25" s="2">
        <v>7</v>
      </c>
      <c r="P25" s="15">
        <f t="shared" si="4"/>
        <v>6.0137457044673543E-3</v>
      </c>
      <c r="Q25" s="2">
        <v>268</v>
      </c>
      <c r="R25" s="15">
        <f t="shared" si="5"/>
        <v>0.23024054982817868</v>
      </c>
      <c r="S25" s="2">
        <v>0</v>
      </c>
      <c r="T25" s="15">
        <f t="shared" si="6"/>
        <v>0</v>
      </c>
    </row>
    <row r="26" spans="1:20" x14ac:dyDescent="0.2">
      <c r="A26" s="9" t="s">
        <v>33</v>
      </c>
      <c r="B26" s="2">
        <v>417</v>
      </c>
      <c r="C26" s="2">
        <v>237</v>
      </c>
      <c r="D26" s="15">
        <f t="shared" si="7"/>
        <v>0.56834532374100721</v>
      </c>
      <c r="E26" s="2">
        <v>1</v>
      </c>
      <c r="F26" s="15">
        <f t="shared" si="7"/>
        <v>2.3980815347721821E-3</v>
      </c>
      <c r="G26" s="2">
        <v>2</v>
      </c>
      <c r="H26" s="15">
        <f t="shared" si="0"/>
        <v>4.7961630695443642E-3</v>
      </c>
      <c r="I26" s="2">
        <v>2</v>
      </c>
      <c r="J26" s="15">
        <f t="shared" si="1"/>
        <v>4.7961630695443642E-3</v>
      </c>
      <c r="K26" s="2">
        <v>0</v>
      </c>
      <c r="L26" s="15">
        <f t="shared" si="2"/>
        <v>0</v>
      </c>
      <c r="M26" s="2">
        <v>106</v>
      </c>
      <c r="N26" s="15">
        <f t="shared" si="3"/>
        <v>0.25419664268585129</v>
      </c>
      <c r="O26" s="2">
        <v>1</v>
      </c>
      <c r="P26" s="15">
        <f t="shared" si="4"/>
        <v>2.3980815347721821E-3</v>
      </c>
      <c r="Q26" s="2">
        <v>68</v>
      </c>
      <c r="R26" s="15">
        <f t="shared" si="5"/>
        <v>0.16306954436450841</v>
      </c>
      <c r="S26" s="2">
        <v>0</v>
      </c>
      <c r="T26" s="15">
        <f t="shared" si="6"/>
        <v>0</v>
      </c>
    </row>
    <row r="27" spans="1:20" x14ac:dyDescent="0.2">
      <c r="A27" s="9" t="s">
        <v>34</v>
      </c>
      <c r="B27" s="2">
        <v>227</v>
      </c>
      <c r="C27" s="2">
        <v>122</v>
      </c>
      <c r="D27" s="15">
        <f t="shared" si="7"/>
        <v>0.5374449339207048</v>
      </c>
      <c r="E27" s="2">
        <v>1</v>
      </c>
      <c r="F27" s="15">
        <f t="shared" si="7"/>
        <v>4.4052863436123352E-3</v>
      </c>
      <c r="G27" s="2">
        <v>3</v>
      </c>
      <c r="H27" s="15">
        <f t="shared" si="0"/>
        <v>1.3215859030837005E-2</v>
      </c>
      <c r="I27" s="2">
        <v>2</v>
      </c>
      <c r="J27" s="15">
        <f t="shared" si="1"/>
        <v>8.8105726872246704E-3</v>
      </c>
      <c r="K27" s="2">
        <v>0</v>
      </c>
      <c r="L27" s="15">
        <f t="shared" si="2"/>
        <v>0</v>
      </c>
      <c r="M27" s="2">
        <v>59</v>
      </c>
      <c r="N27" s="15">
        <f t="shared" si="3"/>
        <v>0.25991189427312777</v>
      </c>
      <c r="O27" s="2">
        <v>0</v>
      </c>
      <c r="P27" s="15">
        <f t="shared" si="4"/>
        <v>0</v>
      </c>
      <c r="Q27" s="2">
        <v>40</v>
      </c>
      <c r="R27" s="15">
        <f t="shared" si="5"/>
        <v>0.1762114537444934</v>
      </c>
      <c r="S27" s="2">
        <v>0</v>
      </c>
      <c r="T27" s="15">
        <f t="shared" si="6"/>
        <v>0</v>
      </c>
    </row>
    <row r="28" spans="1:20" x14ac:dyDescent="0.2">
      <c r="A28" s="9" t="s">
        <v>35</v>
      </c>
      <c r="B28" s="2">
        <v>1301</v>
      </c>
      <c r="C28" s="2">
        <v>693</v>
      </c>
      <c r="D28" s="15">
        <f t="shared" si="7"/>
        <v>0.53266717909300543</v>
      </c>
      <c r="E28" s="2">
        <v>8</v>
      </c>
      <c r="F28" s="15">
        <f t="shared" si="7"/>
        <v>6.1491160645657187E-3</v>
      </c>
      <c r="G28" s="2">
        <v>30</v>
      </c>
      <c r="H28" s="15">
        <f t="shared" si="0"/>
        <v>2.3059185242121444E-2</v>
      </c>
      <c r="I28" s="2">
        <v>1</v>
      </c>
      <c r="J28" s="15">
        <f t="shared" si="1"/>
        <v>7.6863950807071484E-4</v>
      </c>
      <c r="K28" s="2">
        <v>0</v>
      </c>
      <c r="L28" s="15">
        <f t="shared" si="2"/>
        <v>0</v>
      </c>
      <c r="M28" s="2">
        <v>243</v>
      </c>
      <c r="N28" s="15">
        <f t="shared" si="3"/>
        <v>0.18677940046118371</v>
      </c>
      <c r="O28" s="2">
        <v>7</v>
      </c>
      <c r="P28" s="15">
        <f t="shared" si="4"/>
        <v>5.3804765564950041E-3</v>
      </c>
      <c r="Q28" s="2">
        <v>319</v>
      </c>
      <c r="R28" s="15">
        <f t="shared" si="5"/>
        <v>0.24519600307455802</v>
      </c>
      <c r="S28" s="2">
        <v>0</v>
      </c>
      <c r="T28" s="15">
        <f t="shared" si="6"/>
        <v>0</v>
      </c>
    </row>
    <row r="29" spans="1:20" x14ac:dyDescent="0.2">
      <c r="A29" s="9" t="s">
        <v>36</v>
      </c>
      <c r="B29" s="2">
        <v>2897</v>
      </c>
      <c r="C29" s="2">
        <v>1252</v>
      </c>
      <c r="D29" s="15">
        <f t="shared" si="7"/>
        <v>0.43217121159820504</v>
      </c>
      <c r="E29" s="2">
        <v>14</v>
      </c>
      <c r="F29" s="15">
        <f t="shared" si="7"/>
        <v>4.832585433206766E-3</v>
      </c>
      <c r="G29" s="2">
        <v>128</v>
      </c>
      <c r="H29" s="15">
        <f t="shared" si="0"/>
        <v>4.4183638246461855E-2</v>
      </c>
      <c r="I29" s="2">
        <v>5</v>
      </c>
      <c r="J29" s="15">
        <f t="shared" si="1"/>
        <v>1.7259233690024164E-3</v>
      </c>
      <c r="K29" s="2">
        <v>5</v>
      </c>
      <c r="L29" s="15">
        <f t="shared" si="2"/>
        <v>1.7259233690024164E-3</v>
      </c>
      <c r="M29" s="2">
        <v>838</v>
      </c>
      <c r="N29" s="15">
        <f t="shared" si="3"/>
        <v>0.28926475664480494</v>
      </c>
      <c r="O29" s="2">
        <v>26</v>
      </c>
      <c r="P29" s="15">
        <f t="shared" si="4"/>
        <v>8.9748015188125651E-3</v>
      </c>
      <c r="Q29" s="2">
        <v>629</v>
      </c>
      <c r="R29" s="15">
        <f t="shared" si="5"/>
        <v>0.21712115982050398</v>
      </c>
      <c r="S29" s="2">
        <v>0</v>
      </c>
      <c r="T29" s="15">
        <f t="shared" si="6"/>
        <v>0</v>
      </c>
    </row>
    <row r="30" spans="1:20" x14ac:dyDescent="0.2">
      <c r="A30" s="9" t="s">
        <v>37</v>
      </c>
      <c r="B30" s="2">
        <v>1148</v>
      </c>
      <c r="C30" s="2">
        <v>651</v>
      </c>
      <c r="D30" s="15">
        <f t="shared" si="7"/>
        <v>0.56707317073170727</v>
      </c>
      <c r="E30" s="2">
        <v>5</v>
      </c>
      <c r="F30" s="15">
        <f t="shared" si="7"/>
        <v>4.3554006968641113E-3</v>
      </c>
      <c r="G30" s="2">
        <v>12</v>
      </c>
      <c r="H30" s="15">
        <f t="shared" si="0"/>
        <v>1.0452961672473868E-2</v>
      </c>
      <c r="I30" s="2">
        <v>6</v>
      </c>
      <c r="J30" s="15">
        <f t="shared" si="1"/>
        <v>5.2264808362369342E-3</v>
      </c>
      <c r="K30" s="2">
        <v>0</v>
      </c>
      <c r="L30" s="15">
        <f t="shared" si="2"/>
        <v>0</v>
      </c>
      <c r="M30" s="2">
        <v>148</v>
      </c>
      <c r="N30" s="15">
        <f t="shared" si="3"/>
        <v>0.1289198606271777</v>
      </c>
      <c r="O30" s="2">
        <v>10</v>
      </c>
      <c r="P30" s="15">
        <f t="shared" si="4"/>
        <v>8.7108013937282226E-3</v>
      </c>
      <c r="Q30" s="2">
        <v>316</v>
      </c>
      <c r="R30" s="15">
        <f t="shared" si="5"/>
        <v>0.27526132404181186</v>
      </c>
      <c r="S30" s="2">
        <v>0</v>
      </c>
      <c r="T30" s="15">
        <f t="shared" si="6"/>
        <v>0</v>
      </c>
    </row>
    <row r="31" spans="1:20" x14ac:dyDescent="0.2">
      <c r="A31" s="9" t="s">
        <v>38</v>
      </c>
      <c r="B31" s="2">
        <v>528</v>
      </c>
      <c r="C31" s="2">
        <v>307</v>
      </c>
      <c r="D31" s="15">
        <f t="shared" si="7"/>
        <v>0.58143939393939392</v>
      </c>
      <c r="E31" s="2">
        <v>0</v>
      </c>
      <c r="F31" s="15">
        <f t="shared" si="7"/>
        <v>0</v>
      </c>
      <c r="G31" s="2">
        <v>20</v>
      </c>
      <c r="H31" s="15">
        <f t="shared" si="0"/>
        <v>3.787878787878788E-2</v>
      </c>
      <c r="I31" s="2">
        <v>0</v>
      </c>
      <c r="J31" s="15">
        <f t="shared" si="1"/>
        <v>0</v>
      </c>
      <c r="K31" s="2">
        <v>2</v>
      </c>
      <c r="L31" s="15">
        <f t="shared" si="2"/>
        <v>3.787878787878788E-3</v>
      </c>
      <c r="M31" s="2">
        <v>108</v>
      </c>
      <c r="N31" s="15">
        <f t="shared" si="3"/>
        <v>0.20454545454545456</v>
      </c>
      <c r="O31" s="2">
        <v>3</v>
      </c>
      <c r="P31" s="15">
        <f t="shared" si="4"/>
        <v>5.681818181818182E-3</v>
      </c>
      <c r="Q31" s="2">
        <v>88</v>
      </c>
      <c r="R31" s="15">
        <f t="shared" si="5"/>
        <v>0.16666666666666666</v>
      </c>
      <c r="S31" s="2">
        <v>0</v>
      </c>
      <c r="T31" s="15">
        <f t="shared" si="6"/>
        <v>0</v>
      </c>
    </row>
    <row r="32" spans="1:20" x14ac:dyDescent="0.2">
      <c r="A32" s="9" t="s">
        <v>39</v>
      </c>
      <c r="B32" s="2">
        <v>604</v>
      </c>
      <c r="C32" s="2">
        <v>373</v>
      </c>
      <c r="D32" s="15">
        <f t="shared" si="7"/>
        <v>0.61754966887417218</v>
      </c>
      <c r="E32" s="2">
        <v>0</v>
      </c>
      <c r="F32" s="15">
        <f t="shared" si="7"/>
        <v>0</v>
      </c>
      <c r="G32" s="2">
        <v>2</v>
      </c>
      <c r="H32" s="15">
        <f t="shared" si="0"/>
        <v>3.3112582781456954E-3</v>
      </c>
      <c r="I32" s="2">
        <v>3</v>
      </c>
      <c r="J32" s="15">
        <f t="shared" si="1"/>
        <v>4.9668874172185433E-3</v>
      </c>
      <c r="K32" s="2">
        <v>0</v>
      </c>
      <c r="L32" s="15">
        <f t="shared" si="2"/>
        <v>0</v>
      </c>
      <c r="M32" s="2">
        <v>92</v>
      </c>
      <c r="N32" s="15">
        <f t="shared" si="3"/>
        <v>0.15231788079470199</v>
      </c>
      <c r="O32" s="2">
        <v>1</v>
      </c>
      <c r="P32" s="15">
        <f t="shared" si="4"/>
        <v>1.6556291390728477E-3</v>
      </c>
      <c r="Q32" s="2">
        <v>133</v>
      </c>
      <c r="R32" s="15">
        <f t="shared" si="5"/>
        <v>0.22019867549668873</v>
      </c>
      <c r="S32" s="2">
        <v>0</v>
      </c>
      <c r="T32" s="15">
        <f t="shared" si="6"/>
        <v>0</v>
      </c>
    </row>
    <row r="33" spans="1:20" x14ac:dyDescent="0.2">
      <c r="A33" s="9" t="s">
        <v>40</v>
      </c>
      <c r="B33" s="2">
        <v>271</v>
      </c>
      <c r="C33" s="2">
        <v>176</v>
      </c>
      <c r="D33" s="15">
        <f t="shared" si="7"/>
        <v>0.64944649446494462</v>
      </c>
      <c r="E33" s="2">
        <v>0</v>
      </c>
      <c r="F33" s="15">
        <f t="shared" si="7"/>
        <v>0</v>
      </c>
      <c r="G33" s="2">
        <v>0</v>
      </c>
      <c r="H33" s="15">
        <f t="shared" si="0"/>
        <v>0</v>
      </c>
      <c r="I33" s="2">
        <v>1</v>
      </c>
      <c r="J33" s="15">
        <f t="shared" si="1"/>
        <v>3.6900369003690036E-3</v>
      </c>
      <c r="K33" s="2">
        <v>0</v>
      </c>
      <c r="L33" s="15">
        <f t="shared" si="2"/>
        <v>0</v>
      </c>
      <c r="M33" s="2">
        <v>47</v>
      </c>
      <c r="N33" s="15">
        <f t="shared" si="3"/>
        <v>0.17343173431734318</v>
      </c>
      <c r="O33" s="2">
        <v>1</v>
      </c>
      <c r="P33" s="15">
        <f t="shared" si="4"/>
        <v>3.6900369003690036E-3</v>
      </c>
      <c r="Q33" s="2">
        <v>46</v>
      </c>
      <c r="R33" s="15">
        <f t="shared" si="5"/>
        <v>0.16974169741697417</v>
      </c>
      <c r="S33" s="2">
        <v>0</v>
      </c>
      <c r="T33" s="15">
        <f t="shared" si="6"/>
        <v>0</v>
      </c>
    </row>
    <row r="34" spans="1:20" x14ac:dyDescent="0.2">
      <c r="A34" s="9" t="s">
        <v>41</v>
      </c>
      <c r="B34" s="2">
        <v>657</v>
      </c>
      <c r="C34" s="2">
        <v>365</v>
      </c>
      <c r="D34" s="15">
        <f t="shared" si="7"/>
        <v>0.55555555555555558</v>
      </c>
      <c r="E34" s="2">
        <v>1</v>
      </c>
      <c r="F34" s="15">
        <f t="shared" si="7"/>
        <v>1.5220700152207001E-3</v>
      </c>
      <c r="G34" s="2">
        <v>7</v>
      </c>
      <c r="H34" s="15">
        <f t="shared" si="0"/>
        <v>1.06544901065449E-2</v>
      </c>
      <c r="I34" s="2">
        <v>1</v>
      </c>
      <c r="J34" s="15">
        <f t="shared" si="1"/>
        <v>1.5220700152207001E-3</v>
      </c>
      <c r="K34" s="2">
        <v>0</v>
      </c>
      <c r="L34" s="15">
        <f t="shared" si="2"/>
        <v>0</v>
      </c>
      <c r="M34" s="2">
        <v>119</v>
      </c>
      <c r="N34" s="15">
        <f t="shared" si="3"/>
        <v>0.18112633181126331</v>
      </c>
      <c r="O34" s="2">
        <v>2</v>
      </c>
      <c r="P34" s="15">
        <f t="shared" si="4"/>
        <v>3.0441400304414001E-3</v>
      </c>
      <c r="Q34" s="2">
        <v>162</v>
      </c>
      <c r="R34" s="15">
        <f t="shared" si="5"/>
        <v>0.24657534246575341</v>
      </c>
      <c r="S34" s="2">
        <v>0</v>
      </c>
      <c r="T34" s="15">
        <f t="shared" si="6"/>
        <v>0</v>
      </c>
    </row>
    <row r="35" spans="1:20" x14ac:dyDescent="0.2">
      <c r="A35" s="9" t="s">
        <v>42</v>
      </c>
      <c r="B35" s="2">
        <v>1169</v>
      </c>
      <c r="C35" s="2">
        <v>632</v>
      </c>
      <c r="D35" s="15">
        <f t="shared" si="7"/>
        <v>0.54063301967493582</v>
      </c>
      <c r="E35" s="2">
        <v>5</v>
      </c>
      <c r="F35" s="15">
        <f>E35/$B35</f>
        <v>4.2771599657827203E-3</v>
      </c>
      <c r="G35" s="2">
        <v>5</v>
      </c>
      <c r="H35" s="15">
        <f t="shared" si="0"/>
        <v>4.2771599657827203E-3</v>
      </c>
      <c r="I35" s="2">
        <v>0</v>
      </c>
      <c r="J35" s="15">
        <f t="shared" si="1"/>
        <v>0</v>
      </c>
      <c r="K35" s="2">
        <v>1</v>
      </c>
      <c r="L35" s="15">
        <f t="shared" si="2"/>
        <v>8.5543199315654401E-4</v>
      </c>
      <c r="M35" s="2">
        <v>137</v>
      </c>
      <c r="N35" s="15">
        <f t="shared" si="3"/>
        <v>0.11719418306244654</v>
      </c>
      <c r="O35" s="2">
        <v>2</v>
      </c>
      <c r="P35" s="15">
        <f t="shared" si="4"/>
        <v>1.710863986313088E-3</v>
      </c>
      <c r="Q35" s="2">
        <v>387</v>
      </c>
      <c r="R35" s="15">
        <f t="shared" si="5"/>
        <v>0.33105218135158254</v>
      </c>
      <c r="S35" s="2">
        <v>0</v>
      </c>
      <c r="T35" s="15">
        <f t="shared" si="6"/>
        <v>0</v>
      </c>
    </row>
    <row r="36" spans="1:20" x14ac:dyDescent="0.2">
      <c r="A36" s="7" t="s">
        <v>58</v>
      </c>
      <c r="B36" s="2">
        <v>18357</v>
      </c>
      <c r="C36" s="2">
        <v>10393</v>
      </c>
      <c r="D36" s="15">
        <f t="shared" si="7"/>
        <v>0.56616004793811625</v>
      </c>
      <c r="E36" s="2">
        <v>64</v>
      </c>
      <c r="F36" s="15">
        <f>E36/$B36</f>
        <v>3.4864084545405023E-3</v>
      </c>
      <c r="G36" s="2">
        <v>319</v>
      </c>
      <c r="H36" s="15">
        <f t="shared" si="0"/>
        <v>1.7377567140600316E-2</v>
      </c>
      <c r="I36" s="2">
        <v>51</v>
      </c>
      <c r="J36" s="15">
        <f t="shared" si="1"/>
        <v>2.7782317372119628E-3</v>
      </c>
      <c r="K36" s="2">
        <v>14</v>
      </c>
      <c r="L36" s="15">
        <f t="shared" si="2"/>
        <v>7.6265184943073488E-4</v>
      </c>
      <c r="M36" s="2">
        <v>3309</v>
      </c>
      <c r="N36" s="15">
        <f t="shared" si="3"/>
        <v>0.18025821212616441</v>
      </c>
      <c r="O36" s="2">
        <v>94</v>
      </c>
      <c r="P36" s="15">
        <f t="shared" si="4"/>
        <v>5.1206624176063625E-3</v>
      </c>
      <c r="Q36" s="2">
        <v>4111</v>
      </c>
      <c r="R36" s="15">
        <f t="shared" si="5"/>
        <v>0.22394726807212509</v>
      </c>
      <c r="S36" s="2">
        <v>2</v>
      </c>
      <c r="T36" s="15">
        <f t="shared" si="6"/>
        <v>1.089502642043907E-4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ColWidth="9.42578125" defaultRowHeight="12.75" x14ac:dyDescent="0.2"/>
  <cols>
    <col min="1" max="1" width="25.140625" style="7" customWidth="1"/>
    <col min="2" max="2" width="15" customWidth="1"/>
    <col min="3" max="20" width="8.7109375" customWidth="1"/>
  </cols>
  <sheetData>
    <row r="1" spans="1:20" ht="15" x14ac:dyDescent="0.2">
      <c r="A1" s="5" t="s">
        <v>0</v>
      </c>
    </row>
    <row r="2" spans="1:20" x14ac:dyDescent="0.2">
      <c r="A2" s="6" t="s">
        <v>1</v>
      </c>
    </row>
    <row r="4" spans="1:20" x14ac:dyDescent="0.2">
      <c r="A4" s="8" t="s">
        <v>2</v>
      </c>
      <c r="B4" s="1" t="s">
        <v>3</v>
      </c>
    </row>
    <row r="5" spans="1:20" x14ac:dyDescent="0.2">
      <c r="A5" s="8" t="s">
        <v>4</v>
      </c>
      <c r="B5" s="1" t="s">
        <v>5</v>
      </c>
    </row>
    <row r="6" spans="1:20" x14ac:dyDescent="0.2">
      <c r="A6" s="8" t="s">
        <v>6</v>
      </c>
      <c r="B6" s="1">
        <v>2011</v>
      </c>
    </row>
    <row r="7" spans="1:20" x14ac:dyDescent="0.2">
      <c r="A7" s="8" t="s">
        <v>7</v>
      </c>
      <c r="B7" s="1" t="s">
        <v>8</v>
      </c>
    </row>
    <row r="8" spans="1:20" x14ac:dyDescent="0.2">
      <c r="A8" s="8" t="s">
        <v>9</v>
      </c>
      <c r="B8" s="1" t="s">
        <v>18</v>
      </c>
    </row>
    <row r="10" spans="1:20" s="14" customFormat="1" ht="63" customHeight="1" x14ac:dyDescent="0.2">
      <c r="A10" s="4" t="s">
        <v>11</v>
      </c>
      <c r="B10" s="13" t="s">
        <v>57</v>
      </c>
      <c r="C10" s="16" t="s">
        <v>43</v>
      </c>
      <c r="D10" s="16"/>
      <c r="E10" s="16" t="s">
        <v>44</v>
      </c>
      <c r="F10" s="16"/>
      <c r="G10" s="16" t="s">
        <v>45</v>
      </c>
      <c r="H10" s="16"/>
      <c r="I10" s="16" t="s">
        <v>46</v>
      </c>
      <c r="J10" s="16"/>
      <c r="K10" s="16" t="s">
        <v>47</v>
      </c>
      <c r="L10" s="16"/>
      <c r="M10" s="16" t="s">
        <v>48</v>
      </c>
      <c r="N10" s="16"/>
      <c r="O10" s="16" t="s">
        <v>49</v>
      </c>
      <c r="P10" s="16"/>
      <c r="Q10" s="16" t="s">
        <v>50</v>
      </c>
      <c r="R10" s="16"/>
      <c r="S10" s="16" t="s">
        <v>12</v>
      </c>
      <c r="T10" s="16"/>
    </row>
    <row r="11" spans="1:20" s="3" customFormat="1" x14ac:dyDescent="0.2">
      <c r="A11" s="4"/>
      <c r="B11" s="11"/>
      <c r="C11" s="12" t="s">
        <v>51</v>
      </c>
      <c r="D11" s="12" t="s">
        <v>52</v>
      </c>
      <c r="E11" s="12" t="s">
        <v>51</v>
      </c>
      <c r="F11" s="12" t="s">
        <v>52</v>
      </c>
      <c r="G11" s="12" t="s">
        <v>51</v>
      </c>
      <c r="H11" s="12" t="s">
        <v>52</v>
      </c>
      <c r="I11" s="12" t="s">
        <v>51</v>
      </c>
      <c r="J11" s="12" t="s">
        <v>52</v>
      </c>
      <c r="K11" s="12" t="s">
        <v>51</v>
      </c>
      <c r="L11" s="12" t="s">
        <v>52</v>
      </c>
      <c r="M11" s="12" t="s">
        <v>51</v>
      </c>
      <c r="N11" s="12" t="s">
        <v>52</v>
      </c>
      <c r="O11" s="12" t="s">
        <v>51</v>
      </c>
      <c r="P11" s="12" t="s">
        <v>52</v>
      </c>
      <c r="Q11" s="12" t="s">
        <v>51</v>
      </c>
      <c r="R11" s="12" t="s">
        <v>52</v>
      </c>
      <c r="S11" s="12" t="s">
        <v>51</v>
      </c>
      <c r="T11" s="12" t="s">
        <v>52</v>
      </c>
    </row>
    <row r="12" spans="1:20" x14ac:dyDescent="0.2">
      <c r="A12" s="9" t="s">
        <v>19</v>
      </c>
      <c r="B12" s="2">
        <v>120</v>
      </c>
      <c r="C12" s="2">
        <v>50</v>
      </c>
      <c r="D12" s="15">
        <f>C12/$B12</f>
        <v>0.41666666666666669</v>
      </c>
      <c r="E12" s="2">
        <v>0</v>
      </c>
      <c r="F12" s="15">
        <f>E12/$B12</f>
        <v>0</v>
      </c>
      <c r="G12" s="2">
        <v>2</v>
      </c>
      <c r="H12" s="15">
        <f t="shared" ref="H12:H36" si="0">G12/$B12</f>
        <v>1.6666666666666666E-2</v>
      </c>
      <c r="I12" s="2">
        <v>1</v>
      </c>
      <c r="J12" s="15">
        <f t="shared" ref="J12:J36" si="1">I12/$B12</f>
        <v>8.3333333333333332E-3</v>
      </c>
      <c r="K12" s="2">
        <v>9</v>
      </c>
      <c r="L12" s="15">
        <f t="shared" ref="L12:L36" si="2">K12/$B12</f>
        <v>7.4999999999999997E-2</v>
      </c>
      <c r="M12" s="2">
        <v>6</v>
      </c>
      <c r="N12" s="15">
        <f t="shared" ref="N12:N36" si="3">M12/$B12</f>
        <v>0.05</v>
      </c>
      <c r="O12" s="2">
        <v>47</v>
      </c>
      <c r="P12" s="15">
        <f t="shared" ref="P12:P36" si="4">O12/$B12</f>
        <v>0.39166666666666666</v>
      </c>
      <c r="Q12" s="2">
        <v>4</v>
      </c>
      <c r="R12" s="15">
        <f t="shared" ref="R12:R36" si="5">Q12/$B12</f>
        <v>3.3333333333333333E-2</v>
      </c>
      <c r="S12" s="2">
        <v>1</v>
      </c>
      <c r="T12" s="15">
        <f t="shared" ref="T12:T36" si="6">S12/$B12</f>
        <v>8.3333333333333332E-3</v>
      </c>
    </row>
    <row r="13" spans="1:20" x14ac:dyDescent="0.2">
      <c r="A13" s="9" t="s">
        <v>20</v>
      </c>
      <c r="B13" s="2">
        <v>83</v>
      </c>
      <c r="C13" s="2">
        <v>45</v>
      </c>
      <c r="D13" s="15">
        <f t="shared" ref="D13:F36" si="7">C13/$B13</f>
        <v>0.54216867469879515</v>
      </c>
      <c r="E13" s="2">
        <v>0</v>
      </c>
      <c r="F13" s="15">
        <f t="shared" si="7"/>
        <v>0</v>
      </c>
      <c r="G13" s="2">
        <v>0</v>
      </c>
      <c r="H13" s="15">
        <f t="shared" si="0"/>
        <v>0</v>
      </c>
      <c r="I13" s="2">
        <v>0</v>
      </c>
      <c r="J13" s="15">
        <f t="shared" si="1"/>
        <v>0</v>
      </c>
      <c r="K13" s="2">
        <v>1</v>
      </c>
      <c r="L13" s="15">
        <f t="shared" si="2"/>
        <v>1.2048192771084338E-2</v>
      </c>
      <c r="M13" s="2">
        <v>4</v>
      </c>
      <c r="N13" s="15">
        <f t="shared" si="3"/>
        <v>4.8192771084337352E-2</v>
      </c>
      <c r="O13" s="2">
        <v>33</v>
      </c>
      <c r="P13" s="15">
        <f t="shared" si="4"/>
        <v>0.39759036144578314</v>
      </c>
      <c r="Q13" s="2">
        <v>0</v>
      </c>
      <c r="R13" s="15">
        <f t="shared" si="5"/>
        <v>0</v>
      </c>
      <c r="S13" s="2">
        <v>0</v>
      </c>
      <c r="T13" s="15">
        <f t="shared" si="6"/>
        <v>0</v>
      </c>
    </row>
    <row r="14" spans="1:20" x14ac:dyDescent="0.2">
      <c r="A14" s="9" t="s">
        <v>21</v>
      </c>
      <c r="B14" s="2">
        <v>137</v>
      </c>
      <c r="C14" s="2">
        <v>78</v>
      </c>
      <c r="D14" s="15">
        <f t="shared" si="7"/>
        <v>0.56934306569343063</v>
      </c>
      <c r="E14" s="2">
        <v>0</v>
      </c>
      <c r="F14" s="15">
        <f t="shared" si="7"/>
        <v>0</v>
      </c>
      <c r="G14" s="2">
        <v>0</v>
      </c>
      <c r="H14" s="15">
        <f t="shared" si="0"/>
        <v>0</v>
      </c>
      <c r="I14" s="2">
        <v>0</v>
      </c>
      <c r="J14" s="15">
        <f t="shared" si="1"/>
        <v>0</v>
      </c>
      <c r="K14" s="2">
        <v>0</v>
      </c>
      <c r="L14" s="15">
        <f t="shared" si="2"/>
        <v>0</v>
      </c>
      <c r="M14" s="2">
        <v>5</v>
      </c>
      <c r="N14" s="15">
        <f t="shared" si="3"/>
        <v>3.6496350364963501E-2</v>
      </c>
      <c r="O14" s="2">
        <v>52</v>
      </c>
      <c r="P14" s="15">
        <f t="shared" si="4"/>
        <v>0.37956204379562042</v>
      </c>
      <c r="Q14" s="2">
        <v>2</v>
      </c>
      <c r="R14" s="15">
        <f t="shared" si="5"/>
        <v>1.4598540145985401E-2</v>
      </c>
      <c r="S14" s="2">
        <v>0</v>
      </c>
      <c r="T14" s="15">
        <f t="shared" si="6"/>
        <v>0</v>
      </c>
    </row>
    <row r="15" spans="1:20" x14ac:dyDescent="0.2">
      <c r="A15" s="9" t="s">
        <v>22</v>
      </c>
      <c r="B15" s="2">
        <v>238</v>
      </c>
      <c r="C15" s="2">
        <v>133</v>
      </c>
      <c r="D15" s="15">
        <f t="shared" si="7"/>
        <v>0.55882352941176472</v>
      </c>
      <c r="E15" s="2">
        <v>0</v>
      </c>
      <c r="F15" s="15">
        <f t="shared" si="7"/>
        <v>0</v>
      </c>
      <c r="G15" s="2">
        <v>2</v>
      </c>
      <c r="H15" s="15">
        <f t="shared" si="0"/>
        <v>8.4033613445378148E-3</v>
      </c>
      <c r="I15" s="2">
        <v>4</v>
      </c>
      <c r="J15" s="15">
        <f t="shared" si="1"/>
        <v>1.680672268907563E-2</v>
      </c>
      <c r="K15" s="2">
        <v>1</v>
      </c>
      <c r="L15" s="15">
        <f t="shared" si="2"/>
        <v>4.2016806722689074E-3</v>
      </c>
      <c r="M15" s="2">
        <v>13</v>
      </c>
      <c r="N15" s="15">
        <f t="shared" si="3"/>
        <v>5.4621848739495799E-2</v>
      </c>
      <c r="O15" s="2">
        <v>83</v>
      </c>
      <c r="P15" s="15">
        <f t="shared" si="4"/>
        <v>0.34873949579831931</v>
      </c>
      <c r="Q15" s="2">
        <v>2</v>
      </c>
      <c r="R15" s="15">
        <f t="shared" si="5"/>
        <v>8.4033613445378148E-3</v>
      </c>
      <c r="S15" s="2">
        <v>0</v>
      </c>
      <c r="T15" s="15">
        <f t="shared" si="6"/>
        <v>0</v>
      </c>
    </row>
    <row r="16" spans="1:20" x14ac:dyDescent="0.2">
      <c r="A16" s="9" t="s">
        <v>23</v>
      </c>
      <c r="B16" s="2">
        <v>93</v>
      </c>
      <c r="C16" s="2">
        <v>38</v>
      </c>
      <c r="D16" s="15">
        <f t="shared" si="7"/>
        <v>0.40860215053763443</v>
      </c>
      <c r="E16" s="2">
        <v>0</v>
      </c>
      <c r="F16" s="15">
        <f t="shared" si="7"/>
        <v>0</v>
      </c>
      <c r="G16" s="2">
        <v>0</v>
      </c>
      <c r="H16" s="15">
        <f t="shared" si="0"/>
        <v>0</v>
      </c>
      <c r="I16" s="2">
        <v>0</v>
      </c>
      <c r="J16" s="15">
        <f t="shared" si="1"/>
        <v>0</v>
      </c>
      <c r="K16" s="2">
        <v>3</v>
      </c>
      <c r="L16" s="15">
        <f t="shared" si="2"/>
        <v>3.2258064516129031E-2</v>
      </c>
      <c r="M16" s="2">
        <v>4</v>
      </c>
      <c r="N16" s="15">
        <f t="shared" si="3"/>
        <v>4.3010752688172046E-2</v>
      </c>
      <c r="O16" s="2">
        <v>47</v>
      </c>
      <c r="P16" s="15">
        <f t="shared" si="4"/>
        <v>0.5053763440860215</v>
      </c>
      <c r="Q16" s="2">
        <v>1</v>
      </c>
      <c r="R16" s="15">
        <f t="shared" si="5"/>
        <v>1.0752688172043012E-2</v>
      </c>
      <c r="S16" s="2">
        <v>0</v>
      </c>
      <c r="T16" s="15">
        <f t="shared" si="6"/>
        <v>0</v>
      </c>
    </row>
    <row r="17" spans="1:20" x14ac:dyDescent="0.2">
      <c r="A17" s="9" t="s">
        <v>24</v>
      </c>
      <c r="B17" s="2">
        <v>35</v>
      </c>
      <c r="C17" s="2">
        <v>23</v>
      </c>
      <c r="D17" s="15">
        <f t="shared" si="7"/>
        <v>0.65714285714285714</v>
      </c>
      <c r="E17" s="2">
        <v>0</v>
      </c>
      <c r="F17" s="15">
        <f t="shared" si="7"/>
        <v>0</v>
      </c>
      <c r="G17" s="2">
        <v>0</v>
      </c>
      <c r="H17" s="15">
        <f t="shared" si="0"/>
        <v>0</v>
      </c>
      <c r="I17" s="2">
        <v>0</v>
      </c>
      <c r="J17" s="15">
        <f t="shared" si="1"/>
        <v>0</v>
      </c>
      <c r="K17" s="2">
        <v>0</v>
      </c>
      <c r="L17" s="15">
        <f t="shared" si="2"/>
        <v>0</v>
      </c>
      <c r="M17" s="2">
        <v>0</v>
      </c>
      <c r="N17" s="15">
        <f t="shared" si="3"/>
        <v>0</v>
      </c>
      <c r="O17" s="2">
        <v>11</v>
      </c>
      <c r="P17" s="15">
        <f t="shared" si="4"/>
        <v>0.31428571428571428</v>
      </c>
      <c r="Q17" s="2">
        <v>1</v>
      </c>
      <c r="R17" s="15">
        <f t="shared" si="5"/>
        <v>2.8571428571428571E-2</v>
      </c>
      <c r="S17" s="2">
        <v>0</v>
      </c>
      <c r="T17" s="15">
        <f t="shared" si="6"/>
        <v>0</v>
      </c>
    </row>
    <row r="18" spans="1:20" x14ac:dyDescent="0.2">
      <c r="A18" s="9" t="s">
        <v>25</v>
      </c>
      <c r="B18" s="2">
        <v>263</v>
      </c>
      <c r="C18" s="2">
        <v>156</v>
      </c>
      <c r="D18" s="15">
        <f t="shared" si="7"/>
        <v>0.59315589353612164</v>
      </c>
      <c r="E18" s="2">
        <v>0</v>
      </c>
      <c r="F18" s="15">
        <f t="shared" si="7"/>
        <v>0</v>
      </c>
      <c r="G18" s="2">
        <v>1</v>
      </c>
      <c r="H18" s="15">
        <f t="shared" si="0"/>
        <v>3.8022813688212928E-3</v>
      </c>
      <c r="I18" s="2">
        <v>2</v>
      </c>
      <c r="J18" s="15">
        <f t="shared" si="1"/>
        <v>7.6045627376425855E-3</v>
      </c>
      <c r="K18" s="2">
        <v>1</v>
      </c>
      <c r="L18" s="15">
        <f t="shared" si="2"/>
        <v>3.8022813688212928E-3</v>
      </c>
      <c r="M18" s="2">
        <v>4</v>
      </c>
      <c r="N18" s="15">
        <f t="shared" si="3"/>
        <v>1.5209125475285171E-2</v>
      </c>
      <c r="O18" s="2">
        <v>98</v>
      </c>
      <c r="P18" s="15">
        <f t="shared" si="4"/>
        <v>0.37262357414448671</v>
      </c>
      <c r="Q18" s="2">
        <v>1</v>
      </c>
      <c r="R18" s="15">
        <f t="shared" si="5"/>
        <v>3.8022813688212928E-3</v>
      </c>
      <c r="S18" s="2">
        <v>0</v>
      </c>
      <c r="T18" s="15">
        <f t="shared" si="6"/>
        <v>0</v>
      </c>
    </row>
    <row r="19" spans="1:20" x14ac:dyDescent="0.2">
      <c r="A19" s="9" t="s">
        <v>26</v>
      </c>
      <c r="B19" s="2">
        <v>116</v>
      </c>
      <c r="C19" s="2">
        <v>66</v>
      </c>
      <c r="D19" s="15">
        <f t="shared" si="7"/>
        <v>0.56896551724137934</v>
      </c>
      <c r="E19" s="2">
        <v>0</v>
      </c>
      <c r="F19" s="15">
        <f t="shared" si="7"/>
        <v>0</v>
      </c>
      <c r="G19" s="2">
        <v>0</v>
      </c>
      <c r="H19" s="15">
        <f t="shared" si="0"/>
        <v>0</v>
      </c>
      <c r="I19" s="2">
        <v>3</v>
      </c>
      <c r="J19" s="15">
        <f t="shared" si="1"/>
        <v>2.5862068965517241E-2</v>
      </c>
      <c r="K19" s="2">
        <v>0</v>
      </c>
      <c r="L19" s="15">
        <f t="shared" si="2"/>
        <v>0</v>
      </c>
      <c r="M19" s="2">
        <v>2</v>
      </c>
      <c r="N19" s="15">
        <f t="shared" si="3"/>
        <v>1.7241379310344827E-2</v>
      </c>
      <c r="O19" s="2">
        <v>44</v>
      </c>
      <c r="P19" s="15">
        <f t="shared" si="4"/>
        <v>0.37931034482758619</v>
      </c>
      <c r="Q19" s="2">
        <v>1</v>
      </c>
      <c r="R19" s="15">
        <f t="shared" si="5"/>
        <v>8.6206896551724137E-3</v>
      </c>
      <c r="S19" s="2">
        <v>0</v>
      </c>
      <c r="T19" s="15">
        <f t="shared" si="6"/>
        <v>0</v>
      </c>
    </row>
    <row r="20" spans="1:20" x14ac:dyDescent="0.2">
      <c r="A20" s="9" t="s">
        <v>27</v>
      </c>
      <c r="B20" s="2">
        <v>379</v>
      </c>
      <c r="C20" s="2">
        <v>192</v>
      </c>
      <c r="D20" s="15">
        <f t="shared" si="7"/>
        <v>0.50659630606860162</v>
      </c>
      <c r="E20" s="2">
        <v>2</v>
      </c>
      <c r="F20" s="15">
        <f t="shared" si="7"/>
        <v>5.2770448548812663E-3</v>
      </c>
      <c r="G20" s="2">
        <v>0</v>
      </c>
      <c r="H20" s="15">
        <f t="shared" si="0"/>
        <v>0</v>
      </c>
      <c r="I20" s="2">
        <v>3</v>
      </c>
      <c r="J20" s="15">
        <f t="shared" si="1"/>
        <v>7.9155672823219003E-3</v>
      </c>
      <c r="K20" s="2">
        <v>0</v>
      </c>
      <c r="L20" s="15">
        <f t="shared" si="2"/>
        <v>0</v>
      </c>
      <c r="M20" s="2">
        <v>4</v>
      </c>
      <c r="N20" s="15">
        <f t="shared" si="3"/>
        <v>1.0554089709762533E-2</v>
      </c>
      <c r="O20" s="2">
        <v>177</v>
      </c>
      <c r="P20" s="15">
        <f t="shared" si="4"/>
        <v>0.46701846965699206</v>
      </c>
      <c r="Q20" s="2">
        <v>1</v>
      </c>
      <c r="R20" s="15">
        <f t="shared" si="5"/>
        <v>2.6385224274406332E-3</v>
      </c>
      <c r="S20" s="2">
        <v>0</v>
      </c>
      <c r="T20" s="15">
        <f t="shared" si="6"/>
        <v>0</v>
      </c>
    </row>
    <row r="21" spans="1:20" x14ac:dyDescent="0.2">
      <c r="A21" s="9" t="s">
        <v>28</v>
      </c>
      <c r="B21" s="2">
        <v>123</v>
      </c>
      <c r="C21" s="2">
        <v>63</v>
      </c>
      <c r="D21" s="15">
        <f t="shared" si="7"/>
        <v>0.51219512195121952</v>
      </c>
      <c r="E21" s="2">
        <v>0</v>
      </c>
      <c r="F21" s="15">
        <f t="shared" si="7"/>
        <v>0</v>
      </c>
      <c r="G21" s="2">
        <v>1</v>
      </c>
      <c r="H21" s="15">
        <f t="shared" si="0"/>
        <v>8.130081300813009E-3</v>
      </c>
      <c r="I21" s="2">
        <v>2</v>
      </c>
      <c r="J21" s="15">
        <f t="shared" si="1"/>
        <v>1.6260162601626018E-2</v>
      </c>
      <c r="K21" s="2">
        <v>2</v>
      </c>
      <c r="L21" s="15">
        <f t="shared" si="2"/>
        <v>1.6260162601626018E-2</v>
      </c>
      <c r="M21" s="2">
        <v>4</v>
      </c>
      <c r="N21" s="15">
        <f t="shared" si="3"/>
        <v>3.2520325203252036E-2</v>
      </c>
      <c r="O21" s="2">
        <v>51</v>
      </c>
      <c r="P21" s="15">
        <f t="shared" si="4"/>
        <v>0.41463414634146339</v>
      </c>
      <c r="Q21" s="2">
        <v>0</v>
      </c>
      <c r="R21" s="15">
        <f t="shared" si="5"/>
        <v>0</v>
      </c>
      <c r="S21" s="2">
        <v>0</v>
      </c>
      <c r="T21" s="15">
        <f t="shared" si="6"/>
        <v>0</v>
      </c>
    </row>
    <row r="22" spans="1:20" x14ac:dyDescent="0.2">
      <c r="A22" s="9" t="s">
        <v>29</v>
      </c>
      <c r="B22" s="2">
        <v>124</v>
      </c>
      <c r="C22" s="2">
        <v>44</v>
      </c>
      <c r="D22" s="15">
        <f t="shared" si="7"/>
        <v>0.35483870967741937</v>
      </c>
      <c r="E22" s="2">
        <v>0</v>
      </c>
      <c r="F22" s="15">
        <f t="shared" si="7"/>
        <v>0</v>
      </c>
      <c r="G22" s="2">
        <v>1</v>
      </c>
      <c r="H22" s="15">
        <f t="shared" si="0"/>
        <v>8.0645161290322578E-3</v>
      </c>
      <c r="I22" s="2">
        <v>5</v>
      </c>
      <c r="J22" s="15">
        <f t="shared" si="1"/>
        <v>4.0322580645161289E-2</v>
      </c>
      <c r="K22" s="2">
        <v>1</v>
      </c>
      <c r="L22" s="15">
        <f t="shared" si="2"/>
        <v>8.0645161290322578E-3</v>
      </c>
      <c r="M22" s="2">
        <v>6</v>
      </c>
      <c r="N22" s="15">
        <f t="shared" si="3"/>
        <v>4.8387096774193547E-2</v>
      </c>
      <c r="O22" s="2">
        <v>63</v>
      </c>
      <c r="P22" s="15">
        <f t="shared" si="4"/>
        <v>0.50806451612903225</v>
      </c>
      <c r="Q22" s="2">
        <v>4</v>
      </c>
      <c r="R22" s="15">
        <f t="shared" si="5"/>
        <v>3.2258064516129031E-2</v>
      </c>
      <c r="S22" s="2">
        <v>0</v>
      </c>
      <c r="T22" s="15">
        <f t="shared" si="6"/>
        <v>0</v>
      </c>
    </row>
    <row r="23" spans="1:20" x14ac:dyDescent="0.2">
      <c r="A23" s="9" t="s">
        <v>30</v>
      </c>
      <c r="B23" s="2">
        <v>121</v>
      </c>
      <c r="C23" s="2">
        <v>63</v>
      </c>
      <c r="D23" s="15">
        <f t="shared" si="7"/>
        <v>0.52066115702479343</v>
      </c>
      <c r="E23" s="2">
        <v>0</v>
      </c>
      <c r="F23" s="15">
        <f t="shared" si="7"/>
        <v>0</v>
      </c>
      <c r="G23" s="2">
        <v>1</v>
      </c>
      <c r="H23" s="15">
        <f t="shared" si="0"/>
        <v>8.2644628099173556E-3</v>
      </c>
      <c r="I23" s="2">
        <v>3</v>
      </c>
      <c r="J23" s="15">
        <f t="shared" si="1"/>
        <v>2.4793388429752067E-2</v>
      </c>
      <c r="K23" s="2">
        <v>0</v>
      </c>
      <c r="L23" s="15">
        <f t="shared" si="2"/>
        <v>0</v>
      </c>
      <c r="M23" s="2">
        <v>13</v>
      </c>
      <c r="N23" s="15">
        <f t="shared" si="3"/>
        <v>0.10743801652892562</v>
      </c>
      <c r="O23" s="2">
        <v>38</v>
      </c>
      <c r="P23" s="15">
        <f t="shared" si="4"/>
        <v>0.31404958677685951</v>
      </c>
      <c r="Q23" s="2">
        <v>2</v>
      </c>
      <c r="R23" s="15">
        <f t="shared" si="5"/>
        <v>1.6528925619834711E-2</v>
      </c>
      <c r="S23" s="2">
        <v>1</v>
      </c>
      <c r="T23" s="15">
        <f t="shared" si="6"/>
        <v>8.2644628099173556E-3</v>
      </c>
    </row>
    <row r="24" spans="1:20" x14ac:dyDescent="0.2">
      <c r="A24" s="9" t="s">
        <v>31</v>
      </c>
      <c r="B24" s="2">
        <v>110</v>
      </c>
      <c r="C24" s="2">
        <v>62</v>
      </c>
      <c r="D24" s="15">
        <f t="shared" si="7"/>
        <v>0.5636363636363636</v>
      </c>
      <c r="E24" s="2">
        <v>1</v>
      </c>
      <c r="F24" s="15">
        <f t="shared" si="7"/>
        <v>9.0909090909090905E-3</v>
      </c>
      <c r="G24" s="2">
        <v>0</v>
      </c>
      <c r="H24" s="15">
        <f t="shared" si="0"/>
        <v>0</v>
      </c>
      <c r="I24" s="2">
        <v>1</v>
      </c>
      <c r="J24" s="15">
        <f t="shared" si="1"/>
        <v>9.0909090909090905E-3</v>
      </c>
      <c r="K24" s="2">
        <v>0</v>
      </c>
      <c r="L24" s="15">
        <f t="shared" si="2"/>
        <v>0</v>
      </c>
      <c r="M24" s="2">
        <v>9</v>
      </c>
      <c r="N24" s="15">
        <f t="shared" si="3"/>
        <v>8.1818181818181818E-2</v>
      </c>
      <c r="O24" s="2">
        <v>35</v>
      </c>
      <c r="P24" s="15">
        <f t="shared" si="4"/>
        <v>0.31818181818181818</v>
      </c>
      <c r="Q24" s="2">
        <v>1</v>
      </c>
      <c r="R24" s="15">
        <f t="shared" si="5"/>
        <v>9.0909090909090905E-3</v>
      </c>
      <c r="S24" s="2">
        <v>1</v>
      </c>
      <c r="T24" s="15">
        <f t="shared" si="6"/>
        <v>9.0909090909090905E-3</v>
      </c>
    </row>
    <row r="25" spans="1:20" x14ac:dyDescent="0.2">
      <c r="A25" s="9" t="s">
        <v>32</v>
      </c>
      <c r="B25" s="2">
        <v>269</v>
      </c>
      <c r="C25" s="2">
        <v>141</v>
      </c>
      <c r="D25" s="15">
        <f t="shared" si="7"/>
        <v>0.52416356877323422</v>
      </c>
      <c r="E25" s="2">
        <v>2</v>
      </c>
      <c r="F25" s="15">
        <f t="shared" si="7"/>
        <v>7.4349442379182153E-3</v>
      </c>
      <c r="G25" s="2">
        <v>0</v>
      </c>
      <c r="H25" s="15">
        <f t="shared" si="0"/>
        <v>0</v>
      </c>
      <c r="I25" s="2">
        <v>2</v>
      </c>
      <c r="J25" s="15">
        <f t="shared" si="1"/>
        <v>7.4349442379182153E-3</v>
      </c>
      <c r="K25" s="2">
        <v>1</v>
      </c>
      <c r="L25" s="15">
        <f t="shared" si="2"/>
        <v>3.7174721189591076E-3</v>
      </c>
      <c r="M25" s="2">
        <v>7</v>
      </c>
      <c r="N25" s="15">
        <f t="shared" si="3"/>
        <v>2.6022304832713755E-2</v>
      </c>
      <c r="O25" s="2">
        <v>116</v>
      </c>
      <c r="P25" s="15">
        <f t="shared" si="4"/>
        <v>0.43122676579925651</v>
      </c>
      <c r="Q25" s="2">
        <v>0</v>
      </c>
      <c r="R25" s="15">
        <f t="shared" si="5"/>
        <v>0</v>
      </c>
      <c r="S25" s="2">
        <v>0</v>
      </c>
      <c r="T25" s="15">
        <f t="shared" si="6"/>
        <v>0</v>
      </c>
    </row>
    <row r="26" spans="1:20" x14ac:dyDescent="0.2">
      <c r="A26" s="9" t="s">
        <v>33</v>
      </c>
      <c r="B26" s="2">
        <v>39</v>
      </c>
      <c r="C26" s="2">
        <v>15</v>
      </c>
      <c r="D26" s="15">
        <f t="shared" si="7"/>
        <v>0.38461538461538464</v>
      </c>
      <c r="E26" s="2">
        <v>0</v>
      </c>
      <c r="F26" s="15">
        <f t="shared" si="7"/>
        <v>0</v>
      </c>
      <c r="G26" s="2">
        <v>1</v>
      </c>
      <c r="H26" s="15">
        <f t="shared" si="0"/>
        <v>2.564102564102564E-2</v>
      </c>
      <c r="I26" s="2">
        <v>0</v>
      </c>
      <c r="J26" s="15">
        <f t="shared" si="1"/>
        <v>0</v>
      </c>
      <c r="K26" s="2">
        <v>1</v>
      </c>
      <c r="L26" s="15">
        <f t="shared" si="2"/>
        <v>2.564102564102564E-2</v>
      </c>
      <c r="M26" s="2">
        <v>5</v>
      </c>
      <c r="N26" s="15">
        <f t="shared" si="3"/>
        <v>0.12820512820512819</v>
      </c>
      <c r="O26" s="2">
        <v>17</v>
      </c>
      <c r="P26" s="15">
        <f t="shared" si="4"/>
        <v>0.4358974358974359</v>
      </c>
      <c r="Q26" s="2">
        <v>0</v>
      </c>
      <c r="R26" s="15">
        <f t="shared" si="5"/>
        <v>0</v>
      </c>
      <c r="S26" s="2">
        <v>0</v>
      </c>
      <c r="T26" s="15">
        <f t="shared" si="6"/>
        <v>0</v>
      </c>
    </row>
    <row r="27" spans="1:20" x14ac:dyDescent="0.2">
      <c r="A27" s="9" t="s">
        <v>34</v>
      </c>
      <c r="B27" s="2">
        <v>56</v>
      </c>
      <c r="C27" s="2">
        <v>28</v>
      </c>
      <c r="D27" s="15">
        <f t="shared" si="7"/>
        <v>0.5</v>
      </c>
      <c r="E27" s="2">
        <v>0</v>
      </c>
      <c r="F27" s="15">
        <f t="shared" si="7"/>
        <v>0</v>
      </c>
      <c r="G27" s="2">
        <v>3</v>
      </c>
      <c r="H27" s="15">
        <f t="shared" si="0"/>
        <v>5.3571428571428568E-2</v>
      </c>
      <c r="I27" s="2">
        <v>1</v>
      </c>
      <c r="J27" s="15">
        <f t="shared" si="1"/>
        <v>1.7857142857142856E-2</v>
      </c>
      <c r="K27" s="2">
        <v>1</v>
      </c>
      <c r="L27" s="15">
        <f t="shared" si="2"/>
        <v>1.7857142857142856E-2</v>
      </c>
      <c r="M27" s="2">
        <v>4</v>
      </c>
      <c r="N27" s="15">
        <f t="shared" si="3"/>
        <v>7.1428571428571425E-2</v>
      </c>
      <c r="O27" s="2">
        <v>19</v>
      </c>
      <c r="P27" s="15">
        <f t="shared" si="4"/>
        <v>0.3392857142857143</v>
      </c>
      <c r="Q27" s="2">
        <v>0</v>
      </c>
      <c r="R27" s="15">
        <f t="shared" si="5"/>
        <v>0</v>
      </c>
      <c r="S27" s="2">
        <v>0</v>
      </c>
      <c r="T27" s="15">
        <f t="shared" si="6"/>
        <v>0</v>
      </c>
    </row>
    <row r="28" spans="1:20" x14ac:dyDescent="0.2">
      <c r="A28" s="9" t="s">
        <v>35</v>
      </c>
      <c r="B28" s="2">
        <v>464</v>
      </c>
      <c r="C28" s="2">
        <v>191</v>
      </c>
      <c r="D28" s="15">
        <f t="shared" si="7"/>
        <v>0.41163793103448276</v>
      </c>
      <c r="E28" s="2">
        <v>0</v>
      </c>
      <c r="F28" s="15">
        <f t="shared" si="7"/>
        <v>0</v>
      </c>
      <c r="G28" s="2">
        <v>7</v>
      </c>
      <c r="H28" s="15">
        <f t="shared" si="0"/>
        <v>1.5086206896551725E-2</v>
      </c>
      <c r="I28" s="2">
        <v>22</v>
      </c>
      <c r="J28" s="15">
        <f t="shared" si="1"/>
        <v>4.7413793103448273E-2</v>
      </c>
      <c r="K28" s="2">
        <v>3</v>
      </c>
      <c r="L28" s="15">
        <f t="shared" si="2"/>
        <v>6.4655172413793103E-3</v>
      </c>
      <c r="M28" s="2">
        <v>21</v>
      </c>
      <c r="N28" s="15">
        <f t="shared" si="3"/>
        <v>4.5258620689655173E-2</v>
      </c>
      <c r="O28" s="2">
        <v>216</v>
      </c>
      <c r="P28" s="15">
        <f t="shared" si="4"/>
        <v>0.46551724137931033</v>
      </c>
      <c r="Q28" s="2">
        <v>4</v>
      </c>
      <c r="R28" s="15">
        <f t="shared" si="5"/>
        <v>8.6206896551724137E-3</v>
      </c>
      <c r="S28" s="2">
        <v>0</v>
      </c>
      <c r="T28" s="15">
        <f t="shared" si="6"/>
        <v>0</v>
      </c>
    </row>
    <row r="29" spans="1:20" x14ac:dyDescent="0.2">
      <c r="A29" s="9" t="s">
        <v>36</v>
      </c>
      <c r="B29" s="2">
        <v>640</v>
      </c>
      <c r="C29" s="2">
        <v>225</v>
      </c>
      <c r="D29" s="15">
        <f t="shared" si="7"/>
        <v>0.3515625</v>
      </c>
      <c r="E29" s="2">
        <v>1</v>
      </c>
      <c r="F29" s="15">
        <f t="shared" si="7"/>
        <v>1.5625000000000001E-3</v>
      </c>
      <c r="G29" s="2">
        <v>5</v>
      </c>
      <c r="H29" s="15">
        <f t="shared" si="0"/>
        <v>7.8125E-3</v>
      </c>
      <c r="I29" s="2">
        <v>32</v>
      </c>
      <c r="J29" s="15">
        <f t="shared" si="1"/>
        <v>0.05</v>
      </c>
      <c r="K29" s="2">
        <v>14</v>
      </c>
      <c r="L29" s="15">
        <f t="shared" si="2"/>
        <v>2.1874999999999999E-2</v>
      </c>
      <c r="M29" s="2">
        <v>36</v>
      </c>
      <c r="N29" s="15">
        <f t="shared" si="3"/>
        <v>5.6250000000000001E-2</v>
      </c>
      <c r="O29" s="2">
        <v>321</v>
      </c>
      <c r="P29" s="15">
        <f t="shared" si="4"/>
        <v>0.50156250000000002</v>
      </c>
      <c r="Q29" s="2">
        <v>4</v>
      </c>
      <c r="R29" s="15">
        <f t="shared" si="5"/>
        <v>6.2500000000000003E-3</v>
      </c>
      <c r="S29" s="2">
        <v>2</v>
      </c>
      <c r="T29" s="15">
        <f t="shared" si="6"/>
        <v>3.1250000000000002E-3</v>
      </c>
    </row>
    <row r="30" spans="1:20" x14ac:dyDescent="0.2">
      <c r="A30" s="9" t="s">
        <v>37</v>
      </c>
      <c r="B30" s="2">
        <v>514</v>
      </c>
      <c r="C30" s="2">
        <v>223</v>
      </c>
      <c r="D30" s="15">
        <f t="shared" si="7"/>
        <v>0.43385214007782102</v>
      </c>
      <c r="E30" s="2">
        <v>0</v>
      </c>
      <c r="F30" s="15">
        <f t="shared" si="7"/>
        <v>0</v>
      </c>
      <c r="G30" s="2">
        <v>5</v>
      </c>
      <c r="H30" s="15">
        <f t="shared" si="0"/>
        <v>9.727626459143969E-3</v>
      </c>
      <c r="I30" s="2">
        <v>16</v>
      </c>
      <c r="J30" s="15">
        <f t="shared" si="1"/>
        <v>3.1128404669260701E-2</v>
      </c>
      <c r="K30" s="2">
        <v>21</v>
      </c>
      <c r="L30" s="15">
        <f t="shared" si="2"/>
        <v>4.085603112840467E-2</v>
      </c>
      <c r="M30" s="2">
        <v>11</v>
      </c>
      <c r="N30" s="15">
        <f t="shared" si="3"/>
        <v>2.1400778210116732E-2</v>
      </c>
      <c r="O30" s="2">
        <v>237</v>
      </c>
      <c r="P30" s="15">
        <f t="shared" si="4"/>
        <v>0.46108949416342415</v>
      </c>
      <c r="Q30" s="2">
        <v>1</v>
      </c>
      <c r="R30" s="15">
        <f t="shared" si="5"/>
        <v>1.9455252918287938E-3</v>
      </c>
      <c r="S30" s="2">
        <v>0</v>
      </c>
      <c r="T30" s="15">
        <f t="shared" si="6"/>
        <v>0</v>
      </c>
    </row>
    <row r="31" spans="1:20" x14ac:dyDescent="0.2">
      <c r="A31" s="9" t="s">
        <v>38</v>
      </c>
      <c r="B31" s="2">
        <v>126</v>
      </c>
      <c r="C31" s="2">
        <v>87</v>
      </c>
      <c r="D31" s="15">
        <f t="shared" si="7"/>
        <v>0.69047619047619047</v>
      </c>
      <c r="E31" s="2">
        <v>0</v>
      </c>
      <c r="F31" s="15">
        <f t="shared" si="7"/>
        <v>0</v>
      </c>
      <c r="G31" s="2">
        <v>0</v>
      </c>
      <c r="H31" s="15">
        <f t="shared" si="0"/>
        <v>0</v>
      </c>
      <c r="I31" s="2">
        <v>1</v>
      </c>
      <c r="J31" s="15">
        <f t="shared" si="1"/>
        <v>7.9365079365079361E-3</v>
      </c>
      <c r="K31" s="2">
        <v>0</v>
      </c>
      <c r="L31" s="15">
        <f t="shared" si="2"/>
        <v>0</v>
      </c>
      <c r="M31" s="2">
        <v>2</v>
      </c>
      <c r="N31" s="15">
        <f t="shared" si="3"/>
        <v>1.5873015873015872E-2</v>
      </c>
      <c r="O31" s="2">
        <v>36</v>
      </c>
      <c r="P31" s="15">
        <f t="shared" si="4"/>
        <v>0.2857142857142857</v>
      </c>
      <c r="Q31" s="2">
        <v>0</v>
      </c>
      <c r="R31" s="15">
        <f t="shared" si="5"/>
        <v>0</v>
      </c>
      <c r="S31" s="2">
        <v>0</v>
      </c>
      <c r="T31" s="15">
        <f t="shared" si="6"/>
        <v>0</v>
      </c>
    </row>
    <row r="32" spans="1:20" x14ac:dyDescent="0.2">
      <c r="A32" s="9" t="s">
        <v>39</v>
      </c>
      <c r="B32" s="2">
        <v>87</v>
      </c>
      <c r="C32" s="2">
        <v>42</v>
      </c>
      <c r="D32" s="15">
        <f t="shared" si="7"/>
        <v>0.48275862068965519</v>
      </c>
      <c r="E32" s="2">
        <v>0</v>
      </c>
      <c r="F32" s="15">
        <f t="shared" si="7"/>
        <v>0</v>
      </c>
      <c r="G32" s="2">
        <v>1</v>
      </c>
      <c r="H32" s="15">
        <f t="shared" si="0"/>
        <v>1.1494252873563218E-2</v>
      </c>
      <c r="I32" s="2">
        <v>2</v>
      </c>
      <c r="J32" s="15">
        <f t="shared" si="1"/>
        <v>2.2988505747126436E-2</v>
      </c>
      <c r="K32" s="2">
        <v>0</v>
      </c>
      <c r="L32" s="15">
        <f t="shared" si="2"/>
        <v>0</v>
      </c>
      <c r="M32" s="2">
        <v>8</v>
      </c>
      <c r="N32" s="15">
        <f t="shared" si="3"/>
        <v>9.1954022988505746E-2</v>
      </c>
      <c r="O32" s="2">
        <v>33</v>
      </c>
      <c r="P32" s="15">
        <f t="shared" si="4"/>
        <v>0.37931034482758619</v>
      </c>
      <c r="Q32" s="2">
        <v>1</v>
      </c>
      <c r="R32" s="15">
        <f t="shared" si="5"/>
        <v>1.1494252873563218E-2</v>
      </c>
      <c r="S32" s="2">
        <v>0</v>
      </c>
      <c r="T32" s="15">
        <f t="shared" si="6"/>
        <v>0</v>
      </c>
    </row>
    <row r="33" spans="1:20" x14ac:dyDescent="0.2">
      <c r="A33" s="9" t="s">
        <v>40</v>
      </c>
      <c r="B33" s="2">
        <v>31</v>
      </c>
      <c r="C33" s="2">
        <v>15</v>
      </c>
      <c r="D33" s="15">
        <f t="shared" si="7"/>
        <v>0.4838709677419355</v>
      </c>
      <c r="E33" s="2">
        <v>0</v>
      </c>
      <c r="F33" s="15">
        <f t="shared" si="7"/>
        <v>0</v>
      </c>
      <c r="G33" s="2">
        <v>1</v>
      </c>
      <c r="H33" s="15">
        <f t="shared" si="0"/>
        <v>3.2258064516129031E-2</v>
      </c>
      <c r="I33" s="2">
        <v>5</v>
      </c>
      <c r="J33" s="15">
        <f t="shared" si="1"/>
        <v>0.16129032258064516</v>
      </c>
      <c r="K33" s="2">
        <v>1</v>
      </c>
      <c r="L33" s="15">
        <f t="shared" si="2"/>
        <v>3.2258064516129031E-2</v>
      </c>
      <c r="M33" s="2">
        <v>1</v>
      </c>
      <c r="N33" s="15">
        <f t="shared" si="3"/>
        <v>3.2258064516129031E-2</v>
      </c>
      <c r="O33" s="2">
        <v>8</v>
      </c>
      <c r="P33" s="15">
        <f t="shared" si="4"/>
        <v>0.25806451612903225</v>
      </c>
      <c r="Q33" s="2">
        <v>0</v>
      </c>
      <c r="R33" s="15">
        <f t="shared" si="5"/>
        <v>0</v>
      </c>
      <c r="S33" s="2">
        <v>0</v>
      </c>
      <c r="T33" s="15">
        <f t="shared" si="6"/>
        <v>0</v>
      </c>
    </row>
    <row r="34" spans="1:20" x14ac:dyDescent="0.2">
      <c r="A34" s="9" t="s">
        <v>41</v>
      </c>
      <c r="B34" s="2">
        <v>189</v>
      </c>
      <c r="C34" s="2">
        <v>97</v>
      </c>
      <c r="D34" s="15">
        <f t="shared" si="7"/>
        <v>0.51322751322751325</v>
      </c>
      <c r="E34" s="2">
        <v>0</v>
      </c>
      <c r="F34" s="15">
        <f t="shared" si="7"/>
        <v>0</v>
      </c>
      <c r="G34" s="2">
        <v>2</v>
      </c>
      <c r="H34" s="15">
        <f t="shared" si="0"/>
        <v>1.0582010582010581E-2</v>
      </c>
      <c r="I34" s="2">
        <v>2</v>
      </c>
      <c r="J34" s="15">
        <f t="shared" si="1"/>
        <v>1.0582010582010581E-2</v>
      </c>
      <c r="K34" s="2">
        <v>4</v>
      </c>
      <c r="L34" s="15">
        <f t="shared" si="2"/>
        <v>2.1164021164021163E-2</v>
      </c>
      <c r="M34" s="2">
        <v>10</v>
      </c>
      <c r="N34" s="15">
        <f t="shared" si="3"/>
        <v>5.2910052910052907E-2</v>
      </c>
      <c r="O34" s="2">
        <v>73</v>
      </c>
      <c r="P34" s="15">
        <f t="shared" si="4"/>
        <v>0.38624338624338622</v>
      </c>
      <c r="Q34" s="2">
        <v>0</v>
      </c>
      <c r="R34" s="15">
        <f t="shared" si="5"/>
        <v>0</v>
      </c>
      <c r="S34" s="2">
        <v>1</v>
      </c>
      <c r="T34" s="15">
        <f t="shared" si="6"/>
        <v>5.2910052910052907E-3</v>
      </c>
    </row>
    <row r="35" spans="1:20" x14ac:dyDescent="0.2">
      <c r="A35" s="9" t="s">
        <v>42</v>
      </c>
      <c r="B35" s="2">
        <v>421</v>
      </c>
      <c r="C35" s="2">
        <v>190</v>
      </c>
      <c r="D35" s="15">
        <f t="shared" si="7"/>
        <v>0.45130641330166271</v>
      </c>
      <c r="E35" s="2">
        <v>0</v>
      </c>
      <c r="F35" s="15">
        <f>E35/$B35</f>
        <v>0</v>
      </c>
      <c r="G35" s="2">
        <v>3</v>
      </c>
      <c r="H35" s="15">
        <f t="shared" si="0"/>
        <v>7.1258907363420431E-3</v>
      </c>
      <c r="I35" s="2">
        <v>12</v>
      </c>
      <c r="J35" s="15">
        <f t="shared" si="1"/>
        <v>2.8503562945368172E-2</v>
      </c>
      <c r="K35" s="2">
        <v>4</v>
      </c>
      <c r="L35" s="15">
        <f t="shared" si="2"/>
        <v>9.5011876484560574E-3</v>
      </c>
      <c r="M35" s="2">
        <v>10</v>
      </c>
      <c r="N35" s="15">
        <f t="shared" si="3"/>
        <v>2.3752969121140142E-2</v>
      </c>
      <c r="O35" s="2">
        <v>197</v>
      </c>
      <c r="P35" s="15">
        <f t="shared" si="4"/>
        <v>0.46793349168646081</v>
      </c>
      <c r="Q35" s="2">
        <v>4</v>
      </c>
      <c r="R35" s="15">
        <f t="shared" si="5"/>
        <v>9.5011876484560574E-3</v>
      </c>
      <c r="S35" s="2">
        <v>1</v>
      </c>
      <c r="T35" s="15">
        <f t="shared" si="6"/>
        <v>2.3752969121140144E-3</v>
      </c>
    </row>
    <row r="36" spans="1:20" x14ac:dyDescent="0.2">
      <c r="A36" s="7" t="s">
        <v>58</v>
      </c>
      <c r="B36" s="2">
        <v>4778</v>
      </c>
      <c r="C36" s="2">
        <v>2267</v>
      </c>
      <c r="D36" s="15">
        <f t="shared" si="7"/>
        <v>0.47446630389284217</v>
      </c>
      <c r="E36" s="2">
        <v>6</v>
      </c>
      <c r="F36" s="15">
        <f>E36/$B36</f>
        <v>1.2557555462536626E-3</v>
      </c>
      <c r="G36" s="2">
        <v>36</v>
      </c>
      <c r="H36" s="15">
        <f t="shared" si="0"/>
        <v>7.5345332775219754E-3</v>
      </c>
      <c r="I36" s="2">
        <v>119</v>
      </c>
      <c r="J36" s="15">
        <f t="shared" si="1"/>
        <v>2.4905818334030976E-2</v>
      </c>
      <c r="K36" s="2">
        <v>68</v>
      </c>
      <c r="L36" s="15">
        <f t="shared" si="2"/>
        <v>1.4231896190874843E-2</v>
      </c>
      <c r="M36" s="2">
        <v>189</v>
      </c>
      <c r="N36" s="15">
        <f t="shared" si="3"/>
        <v>3.9556299706990372E-2</v>
      </c>
      <c r="O36" s="2">
        <v>2052</v>
      </c>
      <c r="P36" s="15">
        <f t="shared" si="4"/>
        <v>0.4294683968187526</v>
      </c>
      <c r="Q36" s="2">
        <v>34</v>
      </c>
      <c r="R36" s="15">
        <f t="shared" si="5"/>
        <v>7.1159480954374214E-3</v>
      </c>
      <c r="S36" s="2">
        <v>7</v>
      </c>
      <c r="T36" s="15">
        <f t="shared" si="6"/>
        <v>1.4650481372959396E-3</v>
      </c>
    </row>
    <row r="38" spans="1:20" x14ac:dyDescent="0.2">
      <c r="A38" s="10" t="s">
        <v>13</v>
      </c>
    </row>
  </sheetData>
  <mergeCells count="9">
    <mergeCell ref="C10:D10"/>
    <mergeCell ref="E10:F10"/>
    <mergeCell ref="G10:H10"/>
    <mergeCell ref="I10:J10"/>
    <mergeCell ref="S10:T10"/>
    <mergeCell ref="K10:L10"/>
    <mergeCell ref="M10:N10"/>
    <mergeCell ref="O10:P10"/>
    <mergeCell ref="Q10:R10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1522a0d-8b67-48f3-9f04-651e495f9c50">
  <element uid="e11463c7-63fc-44e1-a920-6aa917cf3177" value=""/>
  <element uid="2cf4db53-e26b-4354-8259-c7e8430ebed9" value=""/>
</sisl>
</file>

<file path=customXml/itemProps1.xml><?xml version="1.0" encoding="utf-8"?>
<ds:datastoreItem xmlns:ds="http://schemas.openxmlformats.org/officeDocument/2006/customXml" ds:itemID="{4B94355D-2D2D-4B2A-919B-8B5A531EF7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Groups</vt:lpstr>
      <vt:lpstr>White</vt:lpstr>
      <vt:lpstr>Mixed</vt:lpstr>
      <vt:lpstr>Asian</vt:lpstr>
      <vt:lpstr>Black</vt:lpstr>
      <vt:lpstr>Other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keywords>[IL0: UNCLASSIFIED]</cp:keywords>
  <cp:lastModifiedBy>christine_wright</cp:lastModifiedBy>
  <dcterms:created xsi:type="dcterms:W3CDTF">2013-12-11T13:10:51Z</dcterms:created>
  <dcterms:modified xsi:type="dcterms:W3CDTF">2018-06-06T11:44:45Z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11f2d6e5-a86c-4471-aced-47b1f3ff32ce</vt:lpwstr>
  </property>
  <property fmtid="{D5CDD505-2E9C-101B-9397-08002B2CF9AE}" pid="3" name="bjSaver">
    <vt:lpwstr>dQeJDuOjNOBnIOpQmQT42mjBh1SEVQf2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policy="c1522a0d-8b67-48f3-9f04-651e495f9c50" xmlns="http://www.boldonjames.com/2008/01/sie/i</vt:lpwstr>
  </property>
  <property fmtid="{D5CDD505-2E9C-101B-9397-08002B2CF9AE}" pid="5" name="bjDocumentLabelXML-0">
    <vt:lpwstr>nternal/label"&gt;&lt;element uid="e11463c7-63fc-44e1-a920-6aa917cf3177" value="" /&gt;&lt;element uid="2cf4db53-e26b-4354-8259-c7e8430ebed9" value="" /&gt;&lt;/sisl&gt;</vt:lpwstr>
  </property>
  <property fmtid="{D5CDD505-2E9C-101B-9397-08002B2CF9AE}" pid="6" name="bjDocumentSecurityLabel">
    <vt:lpwstr>IL0: UNCLASSIFIED</vt:lpwstr>
  </property>
  <property fmtid="{D5CDD505-2E9C-101B-9397-08002B2CF9AE}" pid="7" name="docprop-sandwellprotectivemarking">
    <vt:lpwstr>[IL0: UNCLASSIFIED]</vt:lpwstr>
  </property>
</Properties>
</file>